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leijn\Desktop\2025年成功计划\常规通知\"/>
    </mc:Choice>
  </mc:AlternateContent>
  <xr:revisionPtr revIDLastSave="0" documentId="8_{95F8FCB2-F256-437F-A0A6-B2957B779736}" xr6:coauthVersionLast="47" xr6:coauthVersionMax="47" xr10:uidLastSave="{00000000-0000-0000-0000-000000000000}"/>
  <bookViews>
    <workbookView xWindow="-110" yWindow="-110" windowWidth="19420" windowHeight="10300" xr2:uid="{00000000-000D-0000-FFFF-FFFF00000000}"/>
  </bookViews>
  <sheets>
    <sheet name="成功计划课题征集" sheetId="4" r:id="rId1"/>
  </sheets>
  <externalReferences>
    <externalReference r:id="rId2"/>
  </externalReferences>
  <definedNames>
    <definedName name="_xlnm._FilterDatabase" localSheetId="0" hidden="1">成功计划课题征集!$A$2:$G$177</definedName>
  </definedNames>
  <calcPr calcId="191029"/>
</workbook>
</file>

<file path=xl/calcChain.xml><?xml version="1.0" encoding="utf-8"?>
<calcChain xmlns="http://schemas.openxmlformats.org/spreadsheetml/2006/main">
  <c r="F175" i="4" l="1"/>
  <c r="F176" i="4"/>
  <c r="F177" i="4"/>
  <c r="F174" i="4" l="1"/>
  <c r="F169" i="4"/>
  <c r="F170" i="4"/>
  <c r="F171" i="4"/>
  <c r="F172" i="4"/>
  <c r="F173" i="4"/>
  <c r="F168" i="4"/>
  <c r="F166" i="4"/>
  <c r="F167" i="4"/>
  <c r="F162" i="4"/>
  <c r="F163" i="4"/>
  <c r="F164" i="4"/>
  <c r="F165" i="4"/>
  <c r="F152" i="4"/>
  <c r="F153" i="4"/>
  <c r="F154" i="4"/>
  <c r="F155" i="4"/>
  <c r="F156" i="4"/>
  <c r="F157" i="4"/>
  <c r="F158" i="4"/>
  <c r="F159" i="4"/>
  <c r="F160" i="4"/>
  <c r="F161" i="4"/>
  <c r="F148" i="4"/>
  <c r="F149" i="4"/>
  <c r="F150" i="4"/>
  <c r="F151" i="4"/>
  <c r="F145" i="4"/>
  <c r="F146" i="4"/>
  <c r="F147" i="4"/>
  <c r="F140" i="4"/>
  <c r="F141" i="4"/>
  <c r="F142" i="4"/>
  <c r="F143" i="4"/>
  <c r="F144" i="4"/>
  <c r="F118" i="4"/>
  <c r="F119" i="4"/>
  <c r="F120" i="4"/>
  <c r="F121" i="4"/>
  <c r="F122" i="4"/>
  <c r="F123" i="4"/>
  <c r="F124" i="4"/>
  <c r="F125" i="4"/>
  <c r="F126" i="4"/>
  <c r="F127" i="4"/>
  <c r="F128" i="4"/>
  <c r="F129" i="4"/>
  <c r="F130" i="4"/>
  <c r="F131" i="4"/>
  <c r="F132" i="4"/>
  <c r="F133" i="4"/>
  <c r="F134" i="4"/>
  <c r="F135" i="4"/>
  <c r="F136" i="4"/>
  <c r="F137" i="4"/>
  <c r="F138" i="4"/>
  <c r="F139" i="4"/>
  <c r="F115" i="4"/>
  <c r="F116" i="4"/>
  <c r="F117" i="4"/>
  <c r="F111" i="4"/>
  <c r="F112" i="4"/>
  <c r="F113" i="4"/>
  <c r="F114" i="4"/>
  <c r="F108" i="4"/>
  <c r="F109" i="4"/>
  <c r="F110" i="4"/>
  <c r="F106" i="4"/>
  <c r="F107" i="4"/>
  <c r="F102" i="4"/>
  <c r="F103" i="4"/>
  <c r="F104" i="4"/>
  <c r="F105" i="4"/>
  <c r="F99" i="4"/>
  <c r="F100" i="4"/>
  <c r="F101" i="4"/>
  <c r="F94" i="4"/>
  <c r="F95" i="4"/>
  <c r="F96" i="4"/>
  <c r="F97" i="4"/>
  <c r="F98" i="4"/>
  <c r="F89" i="4"/>
  <c r="F90" i="4"/>
  <c r="F91" i="4"/>
  <c r="F92" i="4"/>
  <c r="F93" i="4"/>
  <c r="F85" i="4"/>
  <c r="F86" i="4"/>
  <c r="F87" i="4"/>
  <c r="F88" i="4"/>
  <c r="F79" i="4"/>
  <c r="F80" i="4"/>
  <c r="F81" i="4"/>
  <c r="F82" i="4"/>
  <c r="F83" i="4"/>
  <c r="F84" i="4"/>
  <c r="F76" i="4"/>
  <c r="F77" i="4"/>
  <c r="F78" i="4"/>
  <c r="F71" i="4"/>
  <c r="F72" i="4"/>
  <c r="F73" i="4"/>
  <c r="F74" i="4"/>
  <c r="F75" i="4"/>
  <c r="F62" i="4"/>
  <c r="F63" i="4"/>
  <c r="F64" i="4"/>
  <c r="F65" i="4"/>
  <c r="F66" i="4"/>
  <c r="F67" i="4"/>
  <c r="F68" i="4"/>
  <c r="F69" i="4"/>
  <c r="F70" i="4"/>
  <c r="F58" i="4"/>
  <c r="F59" i="4"/>
  <c r="F60" i="4"/>
  <c r="F61" i="4"/>
  <c r="F33" i="4"/>
  <c r="F34" i="4"/>
  <c r="F35" i="4"/>
  <c r="F36" i="4"/>
  <c r="F37" i="4"/>
  <c r="F38" i="4"/>
  <c r="F39" i="4"/>
  <c r="F40" i="4"/>
  <c r="F41" i="4"/>
  <c r="F42" i="4"/>
  <c r="F43" i="4"/>
  <c r="F44" i="4"/>
  <c r="F45" i="4"/>
  <c r="F46" i="4"/>
  <c r="F47" i="4"/>
  <c r="F48" i="4"/>
  <c r="F49" i="4"/>
  <c r="F50" i="4"/>
  <c r="F51" i="4"/>
  <c r="F52" i="4"/>
  <c r="F53" i="4"/>
  <c r="F54" i="4"/>
  <c r="F55" i="4"/>
  <c r="F56" i="4"/>
  <c r="F57" i="4"/>
  <c r="F30" i="4"/>
  <c r="F31" i="4"/>
  <c r="F32" i="4"/>
  <c r="F25" i="4"/>
  <c r="F26" i="4"/>
  <c r="F27" i="4"/>
  <c r="F28" i="4"/>
  <c r="F29" i="4"/>
  <c r="F24" i="4"/>
  <c r="F4" i="4"/>
  <c r="F5" i="4"/>
  <c r="F6" i="4"/>
  <c r="F7" i="4"/>
  <c r="F8" i="4"/>
  <c r="F9" i="4"/>
  <c r="F10" i="4"/>
  <c r="F11" i="4"/>
  <c r="F12" i="4"/>
  <c r="F13" i="4"/>
  <c r="F14" i="4"/>
  <c r="F15" i="4"/>
  <c r="F16" i="4"/>
  <c r="F17" i="4"/>
  <c r="F18" i="4"/>
  <c r="F19" i="4"/>
  <c r="F20" i="4"/>
  <c r="F21" i="4"/>
  <c r="F22" i="4"/>
  <c r="F23" i="4"/>
  <c r="F3" i="4"/>
</calcChain>
</file>

<file path=xl/sharedStrings.xml><?xml version="1.0" encoding="utf-8"?>
<sst xmlns="http://schemas.openxmlformats.org/spreadsheetml/2006/main" count="577" uniqueCount="299">
  <si>
    <t>2025年成功计划之大学生课外科研创新培育项目选题征集表</t>
  </si>
  <si>
    <t>序号</t>
  </si>
  <si>
    <t>项目名称</t>
  </si>
  <si>
    <t>第一指导老师</t>
  </si>
  <si>
    <t>其他指导老师</t>
  </si>
  <si>
    <t>对学生申报团队的要求</t>
  </si>
  <si>
    <t>所属研究所/中心</t>
  </si>
  <si>
    <t>备注</t>
  </si>
  <si>
    <t>数智技术在智慧养老中的应用现状及影响研究</t>
    <phoneticPr fontId="8" type="noConversion"/>
  </si>
  <si>
    <t>吴旭红</t>
    <phoneticPr fontId="8" type="noConversion"/>
  </si>
  <si>
    <t>数字文化产业管理专业人才胜任模型构建</t>
    <phoneticPr fontId="8" type="noConversion"/>
  </si>
  <si>
    <t>李志远</t>
    <phoneticPr fontId="8" type="noConversion"/>
  </si>
  <si>
    <t>吕冲冲</t>
    <phoneticPr fontId="8" type="noConversion"/>
  </si>
  <si>
    <t>能够进行文本数据分析，态度端正，工作积极</t>
    <phoneticPr fontId="8" type="noConversion"/>
  </si>
  <si>
    <t>博主类型对短视频传播效果影响的研究</t>
    <phoneticPr fontId="8" type="noConversion"/>
  </si>
  <si>
    <t>能够进行数据分析，态度端正，工作积极</t>
    <phoneticPr fontId="8" type="noConversion"/>
  </si>
  <si>
    <t>数字时代营销专业学生数字素养模型建构和培育路径研究</t>
    <phoneticPr fontId="8" type="noConversion"/>
  </si>
  <si>
    <t>马宁</t>
    <phoneticPr fontId="8" type="noConversion"/>
  </si>
  <si>
    <t>会计专业</t>
    <phoneticPr fontId="8" type="noConversion"/>
  </si>
  <si>
    <t>非金融企业影子银行业务与企业审计质量</t>
    <phoneticPr fontId="8" type="noConversion"/>
  </si>
  <si>
    <t>网络基础设施与企业环境信息披露——基于“宽带中国”战略的准自然实验</t>
    <phoneticPr fontId="8" type="noConversion"/>
  </si>
  <si>
    <t>人工智能渗透率与企业智力资本增值潜力</t>
    <phoneticPr fontId="8" type="noConversion"/>
  </si>
  <si>
    <t>聂龑</t>
  </si>
  <si>
    <t>有意读研且对电力大数据感兴趣的同学</t>
  </si>
  <si>
    <t>戴巍</t>
  </si>
  <si>
    <t>无</t>
  </si>
  <si>
    <t>杨亮军</t>
  </si>
  <si>
    <t>湿陷性黄土区灾害链信息预警</t>
    <phoneticPr fontId="8" type="noConversion"/>
  </si>
  <si>
    <t>徐晓锋</t>
    <phoneticPr fontId="8" type="noConversion"/>
  </si>
  <si>
    <t>张岩</t>
    <phoneticPr fontId="8" type="noConversion"/>
  </si>
  <si>
    <t>有python或其他数据挖掘基础</t>
    <phoneticPr fontId="8" type="noConversion"/>
  </si>
  <si>
    <t>新数字智能技术压力研究</t>
    <phoneticPr fontId="8" type="noConversion"/>
  </si>
  <si>
    <t>多智能体灾害模型构建</t>
    <phoneticPr fontId="8" type="noConversion"/>
  </si>
  <si>
    <t>信息承载力公地悲剧与反公地悲剧研究</t>
    <phoneticPr fontId="8" type="noConversion"/>
  </si>
  <si>
    <t>无要求</t>
    <phoneticPr fontId="8" type="noConversion"/>
  </si>
  <si>
    <t>新质生产力赋能甘肃旅游业高质量发展路径研究——基于动态QCA分析</t>
    <phoneticPr fontId="8" type="noConversion"/>
  </si>
  <si>
    <t>马建峰</t>
    <phoneticPr fontId="8" type="noConversion"/>
  </si>
  <si>
    <t>对学术研究、文本分析、文本挖掘等有浓厚兴趣。</t>
    <phoneticPr fontId="8" type="noConversion"/>
  </si>
  <si>
    <t>数字化转型赋能甘肃旅游业高质量发展路径研究——基于动态QCA分析</t>
    <phoneticPr fontId="8" type="noConversion"/>
  </si>
  <si>
    <t>服务业双元型领导影响后效研究——基于Nvivo的质性分析</t>
    <phoneticPr fontId="8" type="noConversion"/>
  </si>
  <si>
    <t>服务业双元型领导影响后效研究——基于CiteSpace及Nvivo的可视化分析</t>
    <phoneticPr fontId="8" type="noConversion"/>
  </si>
  <si>
    <t>服务业双元型领导影响后效研究——基于QCA的组态分析</t>
    <phoneticPr fontId="8" type="noConversion"/>
  </si>
  <si>
    <t>大学生的知识获取方式与自我效能感</t>
    <phoneticPr fontId="8" type="noConversion"/>
  </si>
  <si>
    <t>闫京江</t>
    <phoneticPr fontId="8" type="noConversion"/>
  </si>
  <si>
    <t>大学生社会信用意识调查</t>
    <phoneticPr fontId="8" type="noConversion"/>
  </si>
  <si>
    <t>认真负责</t>
  </si>
  <si>
    <t>繁忙感对消费者高饱和色彩偏好的影响</t>
    <phoneticPr fontId="8" type="noConversion"/>
  </si>
  <si>
    <t>严燕</t>
    <phoneticPr fontId="8" type="noConversion"/>
  </si>
  <si>
    <t>喜欢科研，积极主动有责任心</t>
    <phoneticPr fontId="8" type="noConversion"/>
  </si>
  <si>
    <t>牛春华</t>
  </si>
  <si>
    <t>有一定编程基础，具有较好的文献整理与写作能力</t>
  </si>
  <si>
    <t>罗云中</t>
  </si>
  <si>
    <t>张珂铨</t>
  </si>
  <si>
    <t>企业IT渗透对企业关键核心技术突破的影响研究</t>
    <phoneticPr fontId="8" type="noConversion"/>
  </si>
  <si>
    <t>季培楠</t>
    <phoneticPr fontId="8" type="noConversion"/>
  </si>
  <si>
    <t>无</t>
    <phoneticPr fontId="8" type="noConversion"/>
  </si>
  <si>
    <t>环保力度、IT建设与地区生态韧性</t>
    <phoneticPr fontId="8" type="noConversion"/>
  </si>
  <si>
    <t>企业IT渗透对企业创新披露的影响研究</t>
    <phoneticPr fontId="8" type="noConversion"/>
  </si>
  <si>
    <t>企业IT渗透与企业资源配置：创新还是固化？</t>
    <phoneticPr fontId="8" type="noConversion"/>
  </si>
  <si>
    <t>企业IT渗透对企业样板化的影响研究</t>
    <phoneticPr fontId="8" type="noConversion"/>
  </si>
  <si>
    <t>人数越多越好？：主播规模对虚拟礼物购买意愿的影响及机制研究</t>
    <phoneticPr fontId="8" type="noConversion"/>
  </si>
  <si>
    <t>雷亮</t>
    <phoneticPr fontId="8" type="noConversion"/>
  </si>
  <si>
    <t>申报项目团队需具备扎实的科研基础、创新思维及独立研究能力，熟悉调研研究法、实验研究法等研究方法，成员间科研方向互补，能高效协作，共同推动项目高质量完成。</t>
    <phoneticPr fontId="8" type="noConversion"/>
  </si>
  <si>
    <t>越大越炫耀？：屏幕大小对炫耀性消费偏好的影响及其心理路径”</t>
    <phoneticPr fontId="8" type="noConversion"/>
  </si>
  <si>
    <t>大自然的警钟：环境威胁信息对绿色消费购买意愿的影响及机制研究</t>
    <phoneticPr fontId="8" type="noConversion"/>
  </si>
  <si>
    <t>AI 客服 “甜言” 与 “利语”，谁更能俘获消费者芳心？</t>
    <phoneticPr fontId="8" type="noConversion"/>
  </si>
  <si>
    <t>大学生人工智能技术学习的性别差异及其对职业决策的影响研究</t>
    <phoneticPr fontId="8" type="noConversion"/>
  </si>
  <si>
    <t>张若勇</t>
    <phoneticPr fontId="8" type="noConversion"/>
  </si>
  <si>
    <t>牛琬婕</t>
    <phoneticPr fontId="8" type="noConversion"/>
  </si>
  <si>
    <t>态度认真，善于思考，文字表达能力较好，掌握一定的研究方法</t>
    <phoneticPr fontId="8" type="noConversion"/>
  </si>
  <si>
    <t>人力资源管理专业、基地班人管方向、信管方向优先</t>
    <phoneticPr fontId="8" type="noConversion"/>
  </si>
  <si>
    <t>人工智能技术驱动企业HRM转型的影响因素研究：基于高阶理论视角</t>
    <phoneticPr fontId="8" type="noConversion"/>
  </si>
  <si>
    <t>年长员工AI技术焦虑的成因及应对策略：来自银行业的质性研究</t>
    <phoneticPr fontId="8" type="noConversion"/>
  </si>
  <si>
    <t>耐心资本与绿色全要素生产率提升</t>
    <phoneticPr fontId="8" type="noConversion"/>
  </si>
  <si>
    <t>靳光辉</t>
    <phoneticPr fontId="8" type="noConversion"/>
  </si>
  <si>
    <t>已指定成员，认真完成课题</t>
    <phoneticPr fontId="8" type="noConversion"/>
  </si>
  <si>
    <t>高管权益激励与高端装备制造业转型升级</t>
    <phoneticPr fontId="8" type="noConversion"/>
  </si>
  <si>
    <t>中国耕地撂荒影响因素的Meta分析</t>
    <phoneticPr fontId="8" type="noConversion"/>
  </si>
  <si>
    <t>刘颖</t>
    <phoneticPr fontId="8" type="noConversion"/>
  </si>
  <si>
    <t>沈孝强</t>
    <phoneticPr fontId="8" type="noConversion"/>
  </si>
  <si>
    <r>
      <t>中国耕地“非粮化”种植影响因素的M</t>
    </r>
    <r>
      <rPr>
        <sz val="12"/>
        <color theme="1"/>
        <rFont val="宋体"/>
        <family val="3"/>
        <charset val="134"/>
      </rPr>
      <t>eta分析</t>
    </r>
    <phoneticPr fontId="8" type="noConversion"/>
  </si>
  <si>
    <t>卫旭华</t>
    <phoneticPr fontId="8" type="noConversion"/>
  </si>
  <si>
    <t>对科学研究感兴趣，做事积极主动，愿意投入时间精力</t>
    <phoneticPr fontId="8" type="noConversion"/>
  </si>
  <si>
    <t>家族企业国际化和碳信息披露</t>
    <phoneticPr fontId="8" type="noConversion"/>
  </si>
  <si>
    <t>孙俊勤</t>
    <phoneticPr fontId="8" type="noConversion"/>
  </si>
  <si>
    <t>对实证研究感兴趣</t>
    <phoneticPr fontId="8" type="noConversion"/>
  </si>
  <si>
    <t>管理层海外经历与碳信息披露</t>
    <phoneticPr fontId="8" type="noConversion"/>
  </si>
  <si>
    <t>管理层预期与成本粘性：基于房价变动的证据</t>
    <phoneticPr fontId="8" type="noConversion"/>
  </si>
  <si>
    <t>供应链透明度与问询函监管</t>
    <phoneticPr fontId="8" type="noConversion"/>
  </si>
  <si>
    <t>对实证研究感兴趣，有一定的文本处理能力</t>
    <phoneticPr fontId="8" type="noConversion"/>
  </si>
  <si>
    <t>证监会随机抽查制度对高管持股的影响研究</t>
    <phoneticPr fontId="8" type="noConversion"/>
  </si>
  <si>
    <t>监管科技化对管理层市场学习的影响—基于股价信息视角</t>
    <phoneticPr fontId="8" type="noConversion"/>
  </si>
  <si>
    <t>能源电力价格变动对电动车充电行为调控的影响效应研究</t>
    <phoneticPr fontId="8" type="noConversion"/>
  </si>
  <si>
    <t>张国兴</t>
    <phoneticPr fontId="8" type="noConversion"/>
  </si>
  <si>
    <t>驻村干部工作队的功能与实践创新研究——基于XX村的调查</t>
    <phoneticPr fontId="8" type="noConversion"/>
  </si>
  <si>
    <t>李世勇</t>
    <phoneticPr fontId="8" type="noConversion"/>
  </si>
  <si>
    <t>生成逻辑与建构路径：当代大学生政治认同调查研究</t>
    <phoneticPr fontId="8" type="noConversion"/>
  </si>
  <si>
    <t>高校少数民族大学生铸牢中华民族共同体意识的路径创新研究</t>
    <phoneticPr fontId="8" type="noConversion"/>
  </si>
  <si>
    <t>人口流动视阈的少数民族融入城市社区困境与对策研究——以兰州市小西湖街道为例</t>
    <phoneticPr fontId="8" type="noConversion"/>
  </si>
  <si>
    <t>结构功能理论视阈的驻村干部嵌入乡村治理的实证研究</t>
    <phoneticPr fontId="8" type="noConversion"/>
  </si>
  <si>
    <t xml:space="preserve">  AI赋能学生学习的内容及效果调研 </t>
    <phoneticPr fontId="8" type="noConversion"/>
  </si>
  <si>
    <t>王怀诗</t>
    <phoneticPr fontId="8" type="noConversion"/>
  </si>
  <si>
    <t>欠发达地区农民数据生存能力调研</t>
    <phoneticPr fontId="8" type="noConversion"/>
  </si>
  <si>
    <t>甘肃省文化产业学术研究的现状与发展对策</t>
    <phoneticPr fontId="8" type="noConversion"/>
  </si>
  <si>
    <t>大学生学术诚信与对社会信用的认知研究</t>
    <phoneticPr fontId="8" type="noConversion"/>
  </si>
  <si>
    <t>智能化转型对企业投资效率的影响研究</t>
    <phoneticPr fontId="8" type="noConversion"/>
  </si>
  <si>
    <t>杨小娟</t>
    <phoneticPr fontId="8" type="noConversion"/>
  </si>
  <si>
    <t>企业智能化转型对审计费用的影响研究</t>
    <phoneticPr fontId="8" type="noConversion"/>
  </si>
  <si>
    <t>商帮文化对企业慈善捐赠的影响研究</t>
    <phoneticPr fontId="8" type="noConversion"/>
  </si>
  <si>
    <t>企业智能化转型对审计师努力程度的影响研究</t>
    <phoneticPr fontId="8" type="noConversion"/>
  </si>
  <si>
    <t>高管环保背景对企业环境信息披露质量的影响研究</t>
    <phoneticPr fontId="8" type="noConversion"/>
  </si>
  <si>
    <t>基于Anylogic的积石山地震救援仿真模拟研究</t>
    <phoneticPr fontId="8" type="noConversion"/>
  </si>
  <si>
    <t>曲宗希</t>
    <phoneticPr fontId="8" type="noConversion"/>
  </si>
  <si>
    <t>基于Anylogic的兰州水淹模拟救援研究</t>
    <phoneticPr fontId="8" type="noConversion"/>
  </si>
  <si>
    <t>基于Anylogic的陇南泥石流模拟仿真研究</t>
    <phoneticPr fontId="8" type="noConversion"/>
  </si>
  <si>
    <t>有限韧性视角下城市复合灾害评估指标体系与模型构建</t>
    <phoneticPr fontId="8" type="noConversion"/>
  </si>
  <si>
    <t>ChatGPT影响下大学生数字素养提升策略研究——基于《数据科学》的实证研究</t>
    <phoneticPr fontId="8" type="noConversion"/>
  </si>
  <si>
    <t>农户对“粮改饲”政策的满意度及其影响因素研究</t>
    <phoneticPr fontId="8" type="noConversion"/>
  </si>
  <si>
    <t>“粮改饲”政策对农户收入及收入不平等的影响研究</t>
    <phoneticPr fontId="8" type="noConversion"/>
  </si>
  <si>
    <t>事出有因还是捕风捉影？职场负面八卦对被八卦者冲突意向的影响</t>
    <phoneticPr fontId="8" type="noConversion"/>
  </si>
  <si>
    <t>鹤立鸡群效应：身高与职业发展成功的关系研究</t>
    <phoneticPr fontId="8" type="noConversion"/>
  </si>
  <si>
    <t>史料识人？人工智能心理测评有效性研究</t>
    <phoneticPr fontId="8" type="noConversion"/>
  </si>
  <si>
    <t>刷抖音提升还是降低了创造力？实验证据</t>
    <phoneticPr fontId="8" type="noConversion"/>
  </si>
  <si>
    <t>对人工智能的依赖提升还是降低了学业表现？以大学生群体为例</t>
    <phoneticPr fontId="8" type="noConversion"/>
  </si>
  <si>
    <t>购买还是租赁？产品获取方式对消费者规划视野的影响和后效研究</t>
    <phoneticPr fontId="8" type="noConversion"/>
  </si>
  <si>
    <t>柳武妹</t>
    <phoneticPr fontId="8" type="noConversion"/>
  </si>
  <si>
    <t>无</t>
    <phoneticPr fontId="10" type="noConversion"/>
  </si>
  <si>
    <t>没有事先确定学生，欢迎自由申报</t>
    <phoneticPr fontId="10" type="noConversion"/>
  </si>
  <si>
    <r>
      <t>老年人也在使用</t>
    </r>
    <r>
      <rPr>
        <sz val="12"/>
        <color theme="1"/>
        <rFont val="宋体"/>
        <family val="3"/>
        <charset val="134"/>
      </rPr>
      <t>AI产品？</t>
    </r>
    <r>
      <rPr>
        <sz val="12"/>
        <color theme="1"/>
        <rFont val="宋体"/>
        <family val="3"/>
        <charset val="134"/>
      </rPr>
      <t>A</t>
    </r>
    <r>
      <rPr>
        <sz val="12"/>
        <color theme="1"/>
        <rFont val="宋体"/>
        <family val="3"/>
        <charset val="134"/>
      </rPr>
      <t>I产品使用者的年龄线索对消费者的产品感知的影响研究</t>
    </r>
    <phoneticPr fontId="8" type="noConversion"/>
  </si>
  <si>
    <t>希望对心理学和消费者行为感兴趣的学生组队申报</t>
    <phoneticPr fontId="8" type="noConversion"/>
  </si>
  <si>
    <t>使用多功能产品还是少功能产品？多功能产品的使用对消费者创造力的影响及机制研究</t>
    <phoneticPr fontId="8" type="noConversion"/>
  </si>
  <si>
    <t>语音搜寻还是非语音搜寻？产品搜索模态对消费者的产品偏好的影响</t>
    <phoneticPr fontId="8" type="noConversion"/>
  </si>
  <si>
    <t>广告中的残疾人线索对消费者的产品感知和企业感知的影响研究</t>
    <phoneticPr fontId="8" type="noConversion"/>
  </si>
  <si>
    <t>基层政府提升治理效能的路径与底层逻辑探究——基于县级工作报告情感分析</t>
  </si>
  <si>
    <t>郭晟豪</t>
    <phoneticPr fontId="10" type="noConversion"/>
  </si>
  <si>
    <t>县级政府绩效优化——繁文缛节与形式主义的识别与消除</t>
  </si>
  <si>
    <t>当今大学生升学攻读研究生意向与动机研究</t>
  </si>
  <si>
    <t>城市智能化、清洁能源转型与生态韧性建设</t>
    <phoneticPr fontId="10" type="noConversion"/>
  </si>
  <si>
    <t>杨光磊</t>
    <phoneticPr fontId="10" type="noConversion"/>
  </si>
  <si>
    <t>戴巍</t>
    <phoneticPr fontId="10" type="noConversion"/>
  </si>
  <si>
    <t>要求学生熟练掌握因果推断和统计推断方法的基本原理，能够熟练运用计量分析软件，具备良好的英文写作与数据分析能力。</t>
    <phoneticPr fontId="10" type="noConversion"/>
  </si>
  <si>
    <t>“源头-过程-末端”全流程低碳技术创新：概念、应用、前景与挑战</t>
    <phoneticPr fontId="10" type="noConversion"/>
  </si>
  <si>
    <t>城市清洁能源转型的大气重金属减排与居民健康的协同效益研究</t>
    <phoneticPr fontId="10" type="noConversion"/>
  </si>
  <si>
    <t>张国兴</t>
    <phoneticPr fontId="10" type="noConversion"/>
  </si>
  <si>
    <t>要求学生具备丰富的文献储备能力和良好的文献阅读习惯，具有较强的文献归纳和分析能力</t>
    <phoneticPr fontId="10" type="noConversion"/>
  </si>
  <si>
    <t>新能源示范城市政策对劳动力配置的影响研究</t>
    <phoneticPr fontId="10" type="noConversion"/>
  </si>
  <si>
    <t>曹冬勤</t>
    <phoneticPr fontId="10" type="noConversion"/>
  </si>
  <si>
    <t>要求学生具备一定的编程和写作能力，具备绘制高级图表的能力，对数据清单构建感兴趣。</t>
    <phoneticPr fontId="10" type="noConversion"/>
  </si>
  <si>
    <t>西北地区集中式光伏电站建设是否会加剧土壤退化</t>
    <phoneticPr fontId="10" type="noConversion"/>
  </si>
  <si>
    <t>数字化转型企业数字员工接纳预期研究</t>
    <phoneticPr fontId="8" type="noConversion"/>
  </si>
  <si>
    <t>张军</t>
    <phoneticPr fontId="8" type="noConversion"/>
  </si>
  <si>
    <t>张庆来 苏云</t>
    <phoneticPr fontId="8" type="noConversion"/>
  </si>
  <si>
    <t>LLM驱动的学习效率提升工具在不同学习风格学生中的应用研究</t>
  </si>
  <si>
    <t>热爱AI，喜欢大模型，同时具备相关基础知识的储备</t>
    <phoneticPr fontId="8" type="noConversion"/>
  </si>
  <si>
    <t>甘肃省博物馆文创产品开发研究</t>
    <phoneticPr fontId="8" type="noConversion"/>
  </si>
  <si>
    <t>苏云 张庆来</t>
    <phoneticPr fontId="8" type="noConversion"/>
  </si>
  <si>
    <t>甘肃省图书馆文创产品营销策略优化研究</t>
    <phoneticPr fontId="8" type="noConversion"/>
  </si>
  <si>
    <t>文旅背景下甘肃民俗节日深度挖掘与创新研究</t>
    <phoneticPr fontId="8" type="noConversion"/>
  </si>
  <si>
    <t xml:space="preserve">公共服务价值的研究热点与未来议题——基于系统性文献综述 </t>
    <phoneticPr fontId="8" type="noConversion"/>
  </si>
  <si>
    <t>孙斐</t>
    <phoneticPr fontId="8" type="noConversion"/>
  </si>
  <si>
    <t>外文阅读能力</t>
    <phoneticPr fontId="8" type="noConversion"/>
  </si>
  <si>
    <t>自动化决策嵌入下的基层公务员自由裁量权使用逻辑</t>
    <phoneticPr fontId="8" type="noConversion"/>
  </si>
  <si>
    <t>量化研究</t>
    <phoneticPr fontId="8" type="noConversion"/>
  </si>
  <si>
    <t>优绩主义下的教师职业倦怠表现与调适之法</t>
    <phoneticPr fontId="8" type="noConversion"/>
  </si>
  <si>
    <t>定量或定性研究</t>
    <phoneticPr fontId="8" type="noConversion"/>
  </si>
  <si>
    <t>科研型教师的多重角色冲突及其平衡之道</t>
    <phoneticPr fontId="8" type="noConversion"/>
  </si>
  <si>
    <t>定性研究</t>
    <phoneticPr fontId="8" type="noConversion"/>
  </si>
  <si>
    <t>公共服务生态系统理论的缘起与演进</t>
    <phoneticPr fontId="8" type="noConversion"/>
  </si>
  <si>
    <t>”攘外先安内?"——企业员工满意与顾客满意的关系研究</t>
    <phoneticPr fontId="8" type="noConversion"/>
  </si>
  <si>
    <t>付维宁</t>
    <phoneticPr fontId="8" type="noConversion"/>
  </si>
  <si>
    <t>掌握基本的定量研究方法或定性研究方法，对企业管理实践问题感兴趣</t>
    <phoneticPr fontId="8" type="noConversion"/>
  </si>
  <si>
    <t>中小企业发展的人才困境突破：内生还是外援？</t>
    <phoneticPr fontId="8" type="noConversion"/>
  </si>
  <si>
    <t>中小企业数字化转型的有效路径研究——以某中小企业为例</t>
    <phoneticPr fontId="8" type="noConversion"/>
  </si>
  <si>
    <t>企业管理的约束机制研究——以某企业为例</t>
    <phoneticPr fontId="8" type="noConversion"/>
  </si>
  <si>
    <t>企业管理的激励机制研究——以某企业为例</t>
    <phoneticPr fontId="8" type="noConversion"/>
  </si>
  <si>
    <t>工作场所中看到同事使用AI对员工工作绩效的影响研究</t>
    <phoneticPr fontId="12" type="noConversion"/>
  </si>
  <si>
    <t>牛琬婕</t>
    <phoneticPr fontId="12" type="noConversion"/>
  </si>
  <si>
    <t>无</t>
    <phoneticPr fontId="12" type="noConversion"/>
  </si>
  <si>
    <t>态度认真，对实证研究方法的使用较为熟悉</t>
    <phoneticPr fontId="12" type="noConversion"/>
  </si>
  <si>
    <t>已确定学生</t>
    <phoneticPr fontId="12" type="noConversion"/>
  </si>
  <si>
    <t>工作场所中看到同事使用AI对员工主动学习行为的影响研究</t>
    <phoneticPr fontId="12" type="noConversion"/>
  </si>
  <si>
    <t>企业人工智能社会责任对员工AI接受度的影响研究</t>
    <phoneticPr fontId="12" type="noConversion"/>
  </si>
  <si>
    <t>企业ESG表现对供应链韧性的影响研究</t>
    <phoneticPr fontId="8" type="noConversion"/>
  </si>
  <si>
    <t>宗胜亮</t>
    <phoneticPr fontId="8" type="noConversion"/>
  </si>
  <si>
    <t>考虑政府补贴和制造商资金约束的闭环供应链融资决策</t>
    <phoneticPr fontId="8" type="noConversion"/>
  </si>
  <si>
    <t>政府补贴和成本共担下新能源汽车供应链决策研究</t>
    <phoneticPr fontId="8" type="noConversion"/>
  </si>
  <si>
    <t>不同补贴模式下农产品供应链决策研究</t>
    <phoneticPr fontId="8" type="noConversion"/>
  </si>
  <si>
    <t>AI赋能应急救援的内在机理与实现路径研究</t>
  </si>
  <si>
    <t>张岩</t>
  </si>
  <si>
    <t>对项目有兴趣，有良好的英文文献阅读能力，与指导老师积极沟通</t>
  </si>
  <si>
    <t>AI技术风险感知与用户适应性行为研究</t>
  </si>
  <si>
    <t>战略导向、商业模式设计与产品创新路径研究</t>
  </si>
  <si>
    <t>苑春</t>
  </si>
  <si>
    <t>能够认真严谨对待课题，具有较强的自学能力</t>
  </si>
  <si>
    <t>组织忘却、知识整合的平衡性与产品创新路径研究</t>
  </si>
  <si>
    <t>资源约束、组织学习与朴素式创新</t>
  </si>
  <si>
    <t>控制错觉、执法风格与公民政策遵从</t>
    <phoneticPr fontId="8" type="noConversion"/>
  </si>
  <si>
    <t>毛雪雯</t>
    <phoneticPr fontId="8" type="noConversion"/>
  </si>
  <si>
    <t>已确定负责人</t>
    <phoneticPr fontId="8" type="noConversion"/>
  </si>
  <si>
    <t>社会规范助推公众政策遵从</t>
    <phoneticPr fontId="8" type="noConversion"/>
  </si>
  <si>
    <t>乡村振兴中政策营销何以有效</t>
    <phoneticPr fontId="8" type="noConversion"/>
  </si>
  <si>
    <t>公共部门组织声誉何以影响公民政策遵从</t>
    <phoneticPr fontId="8" type="noConversion"/>
  </si>
  <si>
    <r>
      <rPr>
        <sz val="11"/>
        <color theme="1"/>
        <rFont val="Times New Roman"/>
        <family val="1"/>
      </rPr>
      <t>AI</t>
    </r>
    <r>
      <rPr>
        <sz val="11"/>
        <color theme="1"/>
        <rFont val="宋体"/>
        <family val="3"/>
        <charset val="134"/>
      </rPr>
      <t>赋能新质生产力的影响机制及优化路径研究——基于微观企业的视角</t>
    </r>
    <phoneticPr fontId="8" type="noConversion"/>
  </si>
  <si>
    <r>
      <t>政府引导基金持股能否提高企业韧性？——来自</t>
    </r>
    <r>
      <rPr>
        <sz val="11"/>
        <color theme="1"/>
        <rFont val="Times New Roman"/>
        <family val="1"/>
      </rPr>
      <t>A</t>
    </r>
    <r>
      <rPr>
        <sz val="11"/>
        <color theme="1"/>
        <rFont val="宋体"/>
        <family val="3"/>
        <charset val="134"/>
      </rPr>
      <t>股上市公司的证据</t>
    </r>
    <phoneticPr fontId="8" type="noConversion"/>
  </si>
  <si>
    <t>数据要素集聚与产业结构升级——基于国家大数据综合试验区的准自然实验</t>
    <phoneticPr fontId="8" type="noConversion"/>
  </si>
  <si>
    <t>地方政府债务压力对企业投资效率的影响研究</t>
    <phoneticPr fontId="8" type="noConversion"/>
  </si>
  <si>
    <t>杨利雄</t>
    <phoneticPr fontId="8" type="noConversion"/>
  </si>
  <si>
    <t>企业数字化转型战略与绩效关系研究</t>
  </si>
  <si>
    <t>芮正云</t>
  </si>
  <si>
    <t>掌握实证研究方法和数据分析软件</t>
  </si>
  <si>
    <t>企业绿色低碳转型与可持续发展研究</t>
  </si>
  <si>
    <t>企业数字创新管理与绩效评价研究</t>
  </si>
  <si>
    <t>人工智能与员工创造力关系研究</t>
  </si>
  <si>
    <t>领导力风格与组织激励效果研究</t>
  </si>
  <si>
    <t>兰州市芭蕾舞培训行业发展现状及潜力分析</t>
    <phoneticPr fontId="10" type="noConversion"/>
  </si>
  <si>
    <t>谢可可</t>
    <phoneticPr fontId="10" type="noConversion"/>
  </si>
  <si>
    <t>钢琴伴奏与芭蕾舞教学的关系研究</t>
    <phoneticPr fontId="10" type="noConversion"/>
  </si>
  <si>
    <t>古典芭蕾舞基础训练与大学生艺术表现力培养的关系研究</t>
    <phoneticPr fontId="10" type="noConversion"/>
  </si>
  <si>
    <t>绿色人力资源管理实践对企业环境绩效的影响与机制研究</t>
    <phoneticPr fontId="10" type="noConversion"/>
  </si>
  <si>
    <t>郝冬梅</t>
    <phoneticPr fontId="10" type="noConversion"/>
  </si>
  <si>
    <t>管欣</t>
    <phoneticPr fontId="10" type="noConversion"/>
  </si>
  <si>
    <t>2022级人力资源管理</t>
    <phoneticPr fontId="10" type="noConversion"/>
  </si>
  <si>
    <t>工作过载视角下公仆型领导对员工忠诚度的影响机制研究</t>
    <phoneticPr fontId="10" type="noConversion"/>
  </si>
  <si>
    <r>
      <t>2</t>
    </r>
    <r>
      <rPr>
        <sz val="12"/>
        <color theme="1"/>
        <rFont val="宋体"/>
        <family val="3"/>
        <charset val="134"/>
      </rPr>
      <t>023级人力资源管理</t>
    </r>
    <phoneticPr fontId="10" type="noConversion"/>
  </si>
  <si>
    <t>数智化时代跨学科研究面临的机遇与挑战</t>
    <phoneticPr fontId="10" type="noConversion"/>
  </si>
  <si>
    <t>人力资源管理、信息管理与信息系统，大二以上年级</t>
    <phoneticPr fontId="10" type="noConversion"/>
  </si>
  <si>
    <t>数字政府建设与企业创新</t>
  </si>
  <si>
    <t>原东良</t>
  </si>
  <si>
    <t>基于上市公司数据，使用统计软件进行实证分析</t>
  </si>
  <si>
    <t>已确定负责人</t>
  </si>
  <si>
    <t>人工智能同群效应研究</t>
  </si>
  <si>
    <t>人工智能与企业环境绩效</t>
  </si>
  <si>
    <t>人工智能与企业创新持续性</t>
  </si>
  <si>
    <t>ESG评级分歧与审计费用</t>
  </si>
  <si>
    <t>人工智能环境下的知识创造模式研究</t>
    <phoneticPr fontId="10" type="noConversion"/>
  </si>
  <si>
    <t>宋茜</t>
    <phoneticPr fontId="10" type="noConversion"/>
  </si>
  <si>
    <t>人工智能与人脑智能协同创新模式探究</t>
    <phoneticPr fontId="10" type="noConversion"/>
  </si>
  <si>
    <t>人工智能问题识别与解决模式研究</t>
    <phoneticPr fontId="10" type="noConversion"/>
  </si>
  <si>
    <t>人工智能环境中知识保护策略研究</t>
    <phoneticPr fontId="10" type="noConversion"/>
  </si>
  <si>
    <t>领导的AI身份与辱虐管理：心理特权的视角</t>
  </si>
  <si>
    <t>牛琬婕</t>
    <phoneticPr fontId="10" type="noConversion"/>
  </si>
  <si>
    <t>差序协同视域下环境治理多元主体的合作模式与影响机制研究</t>
    <phoneticPr fontId="8" type="noConversion"/>
  </si>
  <si>
    <t>黄河流域城市群地方政府环境责任履行水平测度及其时空差异研究</t>
    <phoneticPr fontId="8" type="noConversion"/>
  </si>
  <si>
    <t>数字赋能视域下国家审计提升环境治理绩效的影响机制研究</t>
    <phoneticPr fontId="8" type="noConversion"/>
  </si>
  <si>
    <t>基于碳汇潜力的黄河中上游城市碳排放空间关联网络结构特征及影响因素研究</t>
    <phoneticPr fontId="8" type="noConversion"/>
  </si>
  <si>
    <t>兰西城市群生态环境协同治理的因素组合与作用机制研究</t>
    <phoneticPr fontId="8" type="noConversion"/>
  </si>
  <si>
    <t>曹凌燕</t>
    <phoneticPr fontId="10" type="noConversion"/>
  </si>
  <si>
    <t>新能源出海企业的绿色融资支持与提升策略研究</t>
    <phoneticPr fontId="8" type="noConversion"/>
  </si>
  <si>
    <t>王雷</t>
    <phoneticPr fontId="8" type="noConversion"/>
  </si>
  <si>
    <t>熟悉计量经济学和Stata等软件使用</t>
    <phoneticPr fontId="8" type="noConversion"/>
  </si>
  <si>
    <t>企业ESG风险评价与经济后果研究</t>
    <phoneticPr fontId="8" type="noConversion"/>
  </si>
  <si>
    <t>绿色工厂建设与企业碳信息披露质量</t>
    <phoneticPr fontId="8" type="noConversion"/>
  </si>
  <si>
    <t>中央环保督查是否提升了政治参与？——基于政策反馈理论的实证研究</t>
  </si>
  <si>
    <t>杨光磊</t>
  </si>
  <si>
    <t>二年级以上，行政管理专业</t>
  </si>
  <si>
    <t>已确定学生团队</t>
  </si>
  <si>
    <t>社区绿色低碳转型何以成功？——基于生态环境部31个典型案例的定性比较分析</t>
  </si>
  <si>
    <t>园区经济如何实现绿色低碳转型？——基于生态环境部28个典型案例的定性比较分析</t>
  </si>
  <si>
    <t>社交网络社区中的产品推荐影响因素研究：基于社会认同理论视角</t>
    <phoneticPr fontId="12" type="noConversion"/>
  </si>
  <si>
    <t>雷文婧</t>
    <phoneticPr fontId="12" type="noConversion"/>
  </si>
  <si>
    <t>踏实认真，执行力强</t>
    <phoneticPr fontId="12" type="noConversion"/>
  </si>
  <si>
    <t>数据资产化与专精特新企业创新质量：实践、机理、效应及优化研究</t>
    <phoneticPr fontId="8" type="noConversion"/>
  </si>
  <si>
    <t>贾明琪</t>
    <phoneticPr fontId="8" type="noConversion"/>
  </si>
  <si>
    <t>财务会计/信管</t>
    <phoneticPr fontId="8" type="noConversion"/>
  </si>
  <si>
    <t>注册制下会计师事务所IPO审核问询回复的经济后果及其优化路径研究</t>
    <phoneticPr fontId="8" type="noConversion"/>
  </si>
  <si>
    <t>独立董事新规对公司风险披露和会计信息质量的影响</t>
    <phoneticPr fontId="8" type="noConversion"/>
  </si>
  <si>
    <t>黄河流域生态保护中府际协同惰性的生成机理与干预策略研究</t>
    <phoneticPr fontId="8" type="noConversion"/>
  </si>
  <si>
    <t>关斌</t>
    <phoneticPr fontId="8" type="noConversion"/>
  </si>
  <si>
    <t>地方政府低碳治理中公共价值的诱发因素与治理路径研究</t>
    <phoneticPr fontId="8" type="noConversion"/>
  </si>
  <si>
    <t>欠发达地区医疗服务体系发展历程研究</t>
    <phoneticPr fontId="8" type="noConversion"/>
  </si>
  <si>
    <t>刘宁</t>
    <phoneticPr fontId="8" type="noConversion"/>
  </si>
  <si>
    <t>我国医疗服务体系发展瓶颈识别研究</t>
    <phoneticPr fontId="8" type="noConversion"/>
  </si>
  <si>
    <t>熟悉机器学习</t>
    <phoneticPr fontId="8" type="noConversion"/>
  </si>
  <si>
    <t>欠发达地区医疗服务体系发展瓶颈形成机制研究</t>
    <phoneticPr fontId="8" type="noConversion"/>
  </si>
  <si>
    <t>基于EEG的反向审美对模仿传播的影响及压力调节机制研究</t>
    <phoneticPr fontId="8" type="noConversion"/>
  </si>
  <si>
    <t>AI评论帮写对消费者撰写意愿与评论有用性的影响研究：基于脑电实验的情绪识别方法</t>
    <phoneticPr fontId="8" type="noConversion"/>
  </si>
  <si>
    <t>王洪鹏</t>
    <phoneticPr fontId="8" type="noConversion"/>
  </si>
  <si>
    <t>组织可持续人力资源管理与员工创新工作行为关系研究</t>
    <phoneticPr fontId="10" type="noConversion"/>
  </si>
  <si>
    <t>郑刚</t>
    <phoneticPr fontId="10" type="noConversion"/>
  </si>
  <si>
    <t>会定量研究方法</t>
    <phoneticPr fontId="10" type="noConversion"/>
  </si>
  <si>
    <t>AI在服务企业人力资源管理系统中的应用研究</t>
    <phoneticPr fontId="10" type="noConversion"/>
  </si>
  <si>
    <t>非典型雇佣下可持续人力资源管理实践与员工承诺研究</t>
    <phoneticPr fontId="10" type="noConversion"/>
  </si>
  <si>
    <t>人力资源管理在制造企业数字化转型中的作用机制研究</t>
    <phoneticPr fontId="10" type="noConversion"/>
  </si>
  <si>
    <t>新时期突发公共卫生事件下市（县）疾病预防控制机构队伍能力建设研究</t>
    <phoneticPr fontId="10" type="noConversion"/>
  </si>
  <si>
    <t>马秀玲</t>
    <phoneticPr fontId="10" type="noConversion"/>
  </si>
  <si>
    <t>乡村文化振兴政策的嬗变逻辑及路径研究 ——基于中央一号文件的内容分析</t>
    <phoneticPr fontId="10" type="noConversion"/>
  </si>
  <si>
    <t>行动者网络视角下新乡贤助参与乡村治理的时代意蕴与推进路径研究</t>
    <phoneticPr fontId="10" type="noConversion"/>
  </si>
  <si>
    <t>荒漠化治理中正式与非正式网络的互动</t>
  </si>
  <si>
    <t>牛雪姣</t>
  </si>
  <si>
    <t>水环境治理中的网络结构对网络绩效的影响</t>
  </si>
  <si>
    <t>中国公共部门数字领导力的转型路径与机制</t>
  </si>
  <si>
    <t>网络化治理视阈下大气污染协同模式的探析</t>
  </si>
  <si>
    <t>数字化赋能环境多远治理主体的路径选择</t>
  </si>
  <si>
    <t>考虑用户参与的电力需求响应机制设计研究</t>
    <phoneticPr fontId="10" type="noConversion"/>
  </si>
  <si>
    <t>张芸荣</t>
    <phoneticPr fontId="10" type="noConversion"/>
  </si>
  <si>
    <t>“高效办成一件事”的模式比较及其技术实行路径</t>
    <phoneticPr fontId="10" type="noConversion"/>
  </si>
  <si>
    <t>AI赋能政务服务的场景创新研究</t>
    <phoneticPr fontId="10" type="noConversion"/>
  </si>
  <si>
    <t>预算绩效管理与零基预算有效协同的实践路径研究</t>
    <phoneticPr fontId="10" type="noConversion"/>
  </si>
  <si>
    <t>郎玫</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</si>
</sst>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charset val="134"/>
      <scheme val="minor"/>
    </font>
    <font>
      <b/>
      <sz val="11"/>
      <color indexed="8"/>
      <name val="宋体"/>
      <family val="3"/>
      <charset val="134"/>
    </font>
    <font>
      <sz val="11"/>
      <color theme="1"/>
      <name val="宋体"/>
      <family val="3"/>
      <charset val="134"/>
    </font>
    <font>
      <b/>
      <sz val="16"/>
      <color theme="1"/>
      <name val="宋体"/>
      <family val="3"/>
      <charset val="134"/>
    </font>
    <font>
      <b/>
      <sz val="12"/>
      <color indexed="8"/>
      <name val="宋体"/>
      <family val="3"/>
      <charset val="134"/>
    </font>
    <font>
      <sz val="12"/>
      <color theme="1"/>
      <name val="宋体"/>
      <family val="3"/>
      <charset val="134"/>
    </font>
    <font>
      <sz val="12"/>
      <name val="宋体"/>
      <family val="3"/>
      <charset val="134"/>
    </font>
    <font>
      <sz val="11"/>
      <color theme="1"/>
      <name val="等线"/>
      <family val="3"/>
      <charset val="134"/>
      <scheme val="minor"/>
    </font>
    <font>
      <sz val="9"/>
      <name val="等线"/>
      <family val="3"/>
      <charset val="134"/>
      <scheme val="minor"/>
    </font>
    <font>
      <sz val="12"/>
      <color theme="1"/>
      <name val="宋体"/>
      <family val="3"/>
      <charset val="134"/>
    </font>
    <font>
      <sz val="9"/>
      <name val="等线"/>
      <family val="3"/>
      <charset val="134"/>
      <scheme val="minor"/>
    </font>
    <font>
      <sz val="11"/>
      <color theme="1"/>
      <name val="宋体"/>
      <family val="3"/>
      <charset val="134"/>
    </font>
    <font>
      <sz val="9"/>
      <name val="等线"/>
      <family val="4"/>
      <charset val="134"/>
      <scheme val="minor"/>
    </font>
    <font>
      <sz val="12"/>
      <color rgb="FF000000"/>
      <name val="宋体"/>
      <family val="3"/>
      <charset val="134"/>
    </font>
    <font>
      <sz val="11"/>
      <color theme="1"/>
      <name val="宋体"/>
      <family val="1"/>
      <charset val="134"/>
    </font>
    <font>
      <sz val="11"/>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6" fillId="0" borderId="0">
      <alignment vertical="center"/>
    </xf>
    <xf numFmtId="0" fontId="7"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0" xfId="0" applyFont="1">
      <alignment vertical="center"/>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vertical="center" wrapText="1"/>
    </xf>
    <xf numFmtId="0" fontId="2" fillId="0" borderId="1" xfId="0" applyFont="1" applyBorder="1" applyAlignment="1">
      <alignment vertical="center" wrapText="1"/>
    </xf>
    <xf numFmtId="0" fontId="11" fillId="0" borderId="1" xfId="0" applyFont="1" applyBorder="1" applyAlignment="1">
      <alignment vertical="center" wrapText="1"/>
    </xf>
    <xf numFmtId="0" fontId="11" fillId="0" borderId="0" xfId="0" applyFont="1" applyAlignment="1">
      <alignment vertical="center" wrapText="1"/>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cellXfs>
  <cellStyles count="3">
    <cellStyle name="常规" xfId="0" builtinId="0"/>
    <cellStyle name="常规 2" xfId="1" xr:uid="{00000000-0005-0000-0000-000031000000}"/>
    <cellStyle name="常规 3" xfId="2" xr:uid="{00000000-0005-0000-0000-00003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30740;&#31350;&#25152;\&#31649;&#29702;&#23398;&#38498;&#30740;&#31350;&#25152;(&#30740;&#31350;&#20013;&#24515;)&#20154;&#21592;&#20449;&#24687;&#32479;&#35745;&#34920;202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总表"/>
      <sheetName val="明细表"/>
      <sheetName val="明细（匹配用，去掉重复）"/>
    </sheetNames>
    <sheetDataSet>
      <sheetData sheetId="0"/>
      <sheetData sheetId="1"/>
      <sheetData sheetId="2">
        <row r="2">
          <cell r="C2" t="str">
            <v>姓名</v>
          </cell>
          <cell r="D2" t="str">
            <v>职务</v>
          </cell>
          <cell r="E2" t="str">
            <v>职称</v>
          </cell>
          <cell r="F2" t="str">
            <v>研究方向</v>
          </cell>
          <cell r="G2" t="str">
            <v>研究所</v>
          </cell>
        </row>
        <row r="3">
          <cell r="C3" t="str">
            <v>包国宪</v>
          </cell>
          <cell r="D3" t="str">
            <v>主任</v>
          </cell>
          <cell r="E3" t="str">
            <v>教授</v>
          </cell>
          <cell r="F3" t="str">
            <v>治理理论与公共政策、政府绩效管理和战略管理</v>
          </cell>
          <cell r="G3" t="str">
            <v>中国政府绩效管理研究中心</v>
          </cell>
        </row>
        <row r="4">
          <cell r="C4" t="str">
            <v>王学军</v>
          </cell>
          <cell r="D4" t="str">
            <v>副主任</v>
          </cell>
          <cell r="E4" t="str">
            <v>教授</v>
          </cell>
          <cell r="F4" t="str">
            <v>政府绩效评估与管理、公共价值管理、合作生产以及公共治理与领导力</v>
          </cell>
          <cell r="G4" t="str">
            <v>中国政府绩效管理研究中心</v>
          </cell>
        </row>
        <row r="5">
          <cell r="C5" t="str">
            <v>马翔</v>
          </cell>
          <cell r="D5" t="str">
            <v>副主任</v>
          </cell>
          <cell r="E5" t="str">
            <v>青年研究员</v>
          </cell>
          <cell r="F5" t="str">
            <v>政府绩效评估理论与方法、公共项目绩效评估、政府回应</v>
          </cell>
          <cell r="G5" t="str">
            <v>中国政府绩效管理研究中心</v>
          </cell>
        </row>
        <row r="6">
          <cell r="C6" t="str">
            <v>单菲菲</v>
          </cell>
          <cell r="D6"/>
          <cell r="E6" t="str">
            <v>教授</v>
          </cell>
          <cell r="F6" t="str">
            <v>城乡基层治理 政府绩效治理 民族地区治理</v>
          </cell>
          <cell r="G6" t="str">
            <v>中国政府绩效管理研究中心</v>
          </cell>
        </row>
        <row r="7">
          <cell r="C7" t="str">
            <v>郎玫</v>
          </cell>
          <cell r="D7"/>
          <cell r="E7" t="str">
            <v>教授</v>
          </cell>
          <cell r="F7" t="str">
            <v>政府绩效管理、治理理论、制度与演化的一般方法</v>
          </cell>
          <cell r="G7" t="str">
            <v>中国政府绩效管理研究中心</v>
          </cell>
        </row>
        <row r="8">
          <cell r="C8" t="str">
            <v>吴旭红</v>
          </cell>
          <cell r="D8"/>
          <cell r="E8" t="str">
            <v>教授</v>
          </cell>
          <cell r="F8" t="str">
            <v>公共管理理论与方法、政府绩效管理、大数据与数字政府、地方及基层治理等</v>
          </cell>
          <cell r="G8" t="str">
            <v>中国政府绩效管理研究中心</v>
          </cell>
        </row>
        <row r="9">
          <cell r="C9" t="str">
            <v>孙斐</v>
          </cell>
          <cell r="D9"/>
          <cell r="E9" t="str">
            <v>教授</v>
          </cell>
          <cell r="F9" t="str">
            <v>政府绩效管理、公共价值管理、数字治理、网络治理、街头官僚</v>
          </cell>
          <cell r="G9" t="str">
            <v>中国政府绩效管理研究中心</v>
          </cell>
        </row>
        <row r="10">
          <cell r="C10" t="str">
            <v>关斌</v>
          </cell>
          <cell r="D10"/>
          <cell r="E10" t="str">
            <v>青年研究员</v>
          </cell>
          <cell r="F10" t="str">
            <v>政府绩效管理、地方政府环境治理、低碳治理、公共价值冲突等</v>
          </cell>
          <cell r="G10" t="str">
            <v>中国政府绩效管理研究中心</v>
          </cell>
        </row>
        <row r="11">
          <cell r="C11" t="str">
            <v>霍春龙</v>
          </cell>
          <cell r="D11"/>
          <cell r="E11" t="str">
            <v>副教授</v>
          </cell>
          <cell r="F11" t="str">
            <v>合作治理理论与实践、绩效损失问题、新制度主义政治学、政府治理与制度、国家制度建设等</v>
          </cell>
          <cell r="G11" t="str">
            <v>中国政府绩效管理研究中心</v>
          </cell>
        </row>
        <row r="12">
          <cell r="C12" t="str">
            <v>董静</v>
          </cell>
          <cell r="D12"/>
          <cell r="E12" t="str">
            <v>副教授</v>
          </cell>
          <cell r="F12" t="str">
            <v>政府绩效管理、非营利组织管理</v>
          </cell>
          <cell r="G12" t="str">
            <v>中国政府绩效管理研究中心</v>
          </cell>
        </row>
        <row r="13">
          <cell r="C13" t="str">
            <v>牛雪姣</v>
          </cell>
          <cell r="D13"/>
          <cell r="E13" t="str">
            <v>副教授</v>
          </cell>
          <cell r="F13" t="str">
            <v>领导力研究、 环境政策、 环境管理及地方治理等方面</v>
          </cell>
          <cell r="G13" t="str">
            <v>中国政府绩效管理研究中心</v>
          </cell>
        </row>
        <row r="14">
          <cell r="C14" t="str">
            <v>郭晟豪</v>
          </cell>
          <cell r="D14"/>
          <cell r="E14" t="str">
            <v>教授</v>
          </cell>
          <cell r="F14" t="str">
            <v>公共部门组织行为、行为公共管理、基层治理、数字政府</v>
          </cell>
          <cell r="G14" t="str">
            <v>中国政府绩效管理研究中心</v>
          </cell>
        </row>
        <row r="15">
          <cell r="C15" t="str">
            <v>郑刚</v>
          </cell>
          <cell r="D15"/>
          <cell r="E15" t="str">
            <v>副教授</v>
          </cell>
          <cell r="F15" t="str">
            <v>员工多元化、人力资源开发与培训、劳动关系等</v>
          </cell>
          <cell r="G15" t="str">
            <v>中国政府绩效管理研究中心</v>
          </cell>
        </row>
        <row r="16">
          <cell r="C16" t="str">
            <v>毛雪雯</v>
          </cell>
          <cell r="D16"/>
          <cell r="E16" t="str">
            <v>讲师</v>
          </cell>
          <cell r="F16" t="str">
            <v>政府绩效治理、公民参与、公共政策以及公共关系学等方面</v>
          </cell>
          <cell r="G16" t="str">
            <v>中国政府绩效管理研究中心</v>
          </cell>
        </row>
        <row r="17">
          <cell r="C17" t="str">
            <v>刘宁</v>
          </cell>
          <cell r="D17"/>
          <cell r="E17" t="str">
            <v>副教授</v>
          </cell>
          <cell r="F17" t="str">
            <v>医疗卫生政策分析、公立医院改革与绩效管理</v>
          </cell>
          <cell r="G17" t="str">
            <v>中国政府绩效管理研究中心</v>
          </cell>
        </row>
        <row r="18">
          <cell r="C18" t="str">
            <v>竺乾威</v>
          </cell>
          <cell r="D18"/>
          <cell r="E18" t="str">
            <v>萃英讲席教授</v>
          </cell>
          <cell r="F18" t="e">
            <v>#N/A</v>
          </cell>
          <cell r="G18" t="str">
            <v>中国政府绩效管理研究中心</v>
          </cell>
        </row>
        <row r="19">
          <cell r="C19" t="str">
            <v>沙勇忠</v>
          </cell>
          <cell r="D19" t="str">
            <v>所长</v>
          </cell>
          <cell r="E19" t="str">
            <v>教授</v>
          </cell>
          <cell r="F19" t="str">
            <v>公共危机信息管理；信息资源管理；网络计量与信息分析；政府绩效管理</v>
          </cell>
          <cell r="G19" t="str">
            <v>智慧应急管理研究所</v>
          </cell>
        </row>
        <row r="20">
          <cell r="C20" t="str">
            <v>柴国荣</v>
          </cell>
          <cell r="D20"/>
          <cell r="E20" t="str">
            <v>教授</v>
          </cell>
          <cell r="F20" t="str">
            <v>应急管理、项目管理、健康管理等</v>
          </cell>
          <cell r="G20" t="str">
            <v>智慧应急管理研究所</v>
          </cell>
        </row>
        <row r="21">
          <cell r="C21" t="str">
            <v>牛春华</v>
          </cell>
          <cell r="D21"/>
          <cell r="E21" t="str">
            <v>教授</v>
          </cell>
          <cell r="F21" t="str">
            <v>公共危机信息管理、网络计量与信息分析、信息资源管理</v>
          </cell>
          <cell r="G21" t="str">
            <v>智慧应急管理研究所</v>
          </cell>
        </row>
        <row r="22">
          <cell r="C22" t="str">
            <v>张岩</v>
          </cell>
          <cell r="D22"/>
          <cell r="E22" t="str">
            <v>青年研究员</v>
          </cell>
          <cell r="F22" t="str">
            <v>技术升级、知识管理和电子商务</v>
          </cell>
          <cell r="G22" t="str">
            <v>智慧应急管理研究所</v>
          </cell>
        </row>
        <row r="23">
          <cell r="C23" t="str">
            <v>徐晓锋</v>
          </cell>
          <cell r="D23"/>
          <cell r="E23" t="str">
            <v>副教授</v>
          </cell>
          <cell r="F23" t="str">
            <v>大数据分析、信息治理、信息预警、人工智能及算法应用</v>
          </cell>
          <cell r="G23" t="str">
            <v>智慧应急管理研究所</v>
          </cell>
        </row>
        <row r="24">
          <cell r="C24" t="str">
            <v>张庆来</v>
          </cell>
          <cell r="D24"/>
          <cell r="E24" t="str">
            <v>副教授</v>
          </cell>
          <cell r="F24" t="str">
            <v>管理信息系统、企业信息化、电子商务与电子政务、知识管理与知识服务等方面</v>
          </cell>
          <cell r="G24" t="str">
            <v>智慧应急管理研究所</v>
          </cell>
        </row>
        <row r="25">
          <cell r="C25" t="str">
            <v>王洪鹏</v>
          </cell>
          <cell r="D25"/>
          <cell r="E25" t="str">
            <v>副教授</v>
          </cell>
          <cell r="F25" t="str">
            <v>数字经济、直播电商、网络口碑及互联网隐私保护</v>
          </cell>
          <cell r="G25" t="str">
            <v>智慧应急管理研究所</v>
          </cell>
        </row>
        <row r="26">
          <cell r="C26" t="str">
            <v>曲宗希</v>
          </cell>
          <cell r="D26"/>
          <cell r="E26" t="str">
            <v>副教授</v>
          </cell>
          <cell r="F26" t="str">
            <v>数据挖掘、信息分析、应急管理</v>
          </cell>
          <cell r="G26" t="str">
            <v>智慧应急管理研究所</v>
          </cell>
        </row>
        <row r="27">
          <cell r="C27" t="str">
            <v>张军</v>
          </cell>
          <cell r="D27"/>
          <cell r="E27" t="str">
            <v>讲师</v>
          </cell>
          <cell r="F27" t="str">
            <v>企业信息化、电子商务与电子政务、数据挖掘、国学与管理</v>
          </cell>
          <cell r="G27" t="str">
            <v>智慧应急管理研究所</v>
          </cell>
        </row>
        <row r="28">
          <cell r="C28" t="str">
            <v>童星</v>
          </cell>
          <cell r="D28"/>
          <cell r="E28" t="str">
            <v>萃英讲席教授</v>
          </cell>
          <cell r="F28" t="e">
            <v>#N/A</v>
          </cell>
          <cell r="G28" t="str">
            <v>智慧应急管理研究所</v>
          </cell>
        </row>
        <row r="29">
          <cell r="C29" t="str">
            <v>蔡国瑞</v>
          </cell>
          <cell r="D29"/>
          <cell r="E29" t="str">
            <v>萃英讲席教授</v>
          </cell>
          <cell r="F29" t="e">
            <v>#N/A</v>
          </cell>
          <cell r="G29" t="str">
            <v>智慧应急管理研究所</v>
          </cell>
        </row>
        <row r="30">
          <cell r="C30" t="str">
            <v>张珂铨</v>
          </cell>
          <cell r="D30"/>
          <cell r="E30" t="str">
            <v>萃英博士后</v>
          </cell>
          <cell r="F30" t="str">
            <v>人工智能算法、大数据挖掘、气象灾害风险评估</v>
          </cell>
          <cell r="G30" t="str">
            <v>智慧应急管理研究所</v>
          </cell>
        </row>
        <row r="31">
          <cell r="C31" t="str">
            <v>何文盛</v>
          </cell>
          <cell r="D31" t="str">
            <v>所长</v>
          </cell>
          <cell r="E31" t="str">
            <v>教授</v>
          </cell>
          <cell r="F31" t="str">
            <v>政府绩效管理、预算绩效管理、行政体制改革、营商环境评价、企业创新发展等</v>
          </cell>
          <cell r="G31" t="str">
            <v>现代财政治理研究所</v>
          </cell>
        </row>
        <row r="32">
          <cell r="C32" t="str">
            <v>杨利雄</v>
          </cell>
          <cell r="D32" t="str">
            <v>副所长</v>
          </cell>
          <cell r="E32" t="str">
            <v>教授</v>
          </cell>
          <cell r="F32" t="str">
            <v>实证金融（财务计量、公司金融、金融市场、宏观金融等）、计量经济模型及其应用、经济大数据与机器学习及其应用</v>
          </cell>
          <cell r="G32" t="str">
            <v>现代财政治理研究所</v>
          </cell>
        </row>
        <row r="33">
          <cell r="C33" t="str">
            <v>王锐</v>
          </cell>
          <cell r="D33"/>
          <cell r="E33" t="str">
            <v>青年研究员</v>
          </cell>
          <cell r="F33" t="str">
            <v>廉政与治理、政府组织与人事管理、绩效问责等方面</v>
          </cell>
          <cell r="G33" t="str">
            <v>现代财政治理研究所</v>
          </cell>
        </row>
        <row r="34">
          <cell r="C34" t="str">
            <v>刘朝阳</v>
          </cell>
          <cell r="D34"/>
          <cell r="E34" t="str">
            <v>副教授</v>
          </cell>
          <cell r="F34" t="str">
            <v>金融市场、投资管理、投资政策、企业竞争力</v>
          </cell>
          <cell r="G34" t="str">
            <v>现代财政治理研究所</v>
          </cell>
        </row>
        <row r="35">
          <cell r="C35" t="str">
            <v>曹凌燕</v>
          </cell>
          <cell r="D35"/>
          <cell r="E35" t="str">
            <v>副教授</v>
          </cell>
          <cell r="F35" t="str">
            <v>政府审计与企业内部控制</v>
          </cell>
          <cell r="G35" t="str">
            <v>现代财政治理研究所</v>
          </cell>
        </row>
        <row r="36">
          <cell r="C36" t="str">
            <v>王浩权</v>
          </cell>
          <cell r="D36"/>
          <cell r="E36" t="str">
            <v>讲师</v>
          </cell>
          <cell r="F36" t="str">
            <v>金融机构管理、资本市场效率、公司金融、农村金融</v>
          </cell>
          <cell r="G36" t="str">
            <v>现代财政治理研究所</v>
          </cell>
        </row>
        <row r="37">
          <cell r="C37" t="str">
            <v>于连超</v>
          </cell>
          <cell r="D37"/>
          <cell r="E37" t="str">
            <v>青年教授</v>
          </cell>
          <cell r="F37" t="str">
            <v>环境会计、财务管理</v>
          </cell>
          <cell r="G37" t="str">
            <v>现代财政治理研究所</v>
          </cell>
        </row>
        <row r="38">
          <cell r="C38" t="str">
            <v>王雍君</v>
          </cell>
          <cell r="D38"/>
          <cell r="E38" t="str">
            <v>外聘高级专家</v>
          </cell>
          <cell r="F38" t="e">
            <v>#N/A</v>
          </cell>
          <cell r="G38" t="str">
            <v>现代财政治理研究所</v>
          </cell>
        </row>
        <row r="39">
          <cell r="C39" t="str">
            <v>陆毅</v>
          </cell>
          <cell r="D39"/>
          <cell r="E39" t="str">
            <v>萃英讲席教授</v>
          </cell>
          <cell r="F39" t="e">
            <v>#N/A</v>
          </cell>
          <cell r="G39" t="str">
            <v>现代财政治理研究所</v>
          </cell>
        </row>
        <row r="40">
          <cell r="C40" t="str">
            <v>张云晟</v>
          </cell>
          <cell r="D40"/>
          <cell r="E40" t="str">
            <v>萃英博士后</v>
          </cell>
          <cell r="F40" t="str">
            <v>公共财政政策，财政政策效能提升</v>
          </cell>
          <cell r="G40" t="str">
            <v>现代财政治理研究所</v>
          </cell>
        </row>
        <row r="41">
          <cell r="C41" t="str">
            <v>沈孝强</v>
          </cell>
          <cell r="D41" t="str">
            <v>所长</v>
          </cell>
          <cell r="E41" t="str">
            <v>青年教授</v>
          </cell>
          <cell r="F41" t="str">
            <v>公共政策评价、土地管理与空间规划、区域治理与城市增长管理</v>
          </cell>
          <cell r="G41" t="str">
            <v>数字政府治理研究所</v>
          </cell>
        </row>
        <row r="42">
          <cell r="C42" t="str">
            <v>丁志刚</v>
          </cell>
          <cell r="D42"/>
          <cell r="E42" t="str">
            <v>教授</v>
          </cell>
          <cell r="F42" t="str">
            <v>政治学、国际政治学</v>
          </cell>
          <cell r="G42" t="str">
            <v>数字政府治理研究所</v>
          </cell>
        </row>
        <row r="43">
          <cell r="C43" t="str">
            <v>张晓滨</v>
          </cell>
          <cell r="D43"/>
          <cell r="E43" t="str">
            <v>青年研究员</v>
          </cell>
          <cell r="F43" t="str">
            <v>土地制度与政策分析、土地整治、土地产权</v>
          </cell>
          <cell r="G43" t="str">
            <v>数字政府治理研究所</v>
          </cell>
        </row>
        <row r="44">
          <cell r="C44" t="str">
            <v>谢金华</v>
          </cell>
          <cell r="D44"/>
          <cell r="E44" t="str">
            <v>青年研究员</v>
          </cell>
          <cell r="F44" t="str">
            <v>土地整治、土地制度与政策、土地经济</v>
          </cell>
          <cell r="G44" t="str">
            <v>数字政府治理研究所</v>
          </cell>
        </row>
        <row r="45">
          <cell r="C45" t="str">
            <v>杨亮军</v>
          </cell>
          <cell r="D45"/>
          <cell r="E45" t="str">
            <v>副教授</v>
          </cell>
          <cell r="F45" t="str">
            <v>政治学理论、中国政治思想史、基层社会治理</v>
          </cell>
          <cell r="G45" t="str">
            <v>数字政府治理研究所</v>
          </cell>
        </row>
        <row r="46">
          <cell r="C46" t="str">
            <v>李一男</v>
          </cell>
          <cell r="D46"/>
          <cell r="E46" t="str">
            <v>副教授</v>
          </cell>
          <cell r="F46" t="str">
            <v>基于公共价值的政府绩效治理，三农问题，社会计算</v>
          </cell>
          <cell r="G46" t="str">
            <v>数字政府治理研究所</v>
          </cell>
        </row>
        <row r="47">
          <cell r="C47" t="str">
            <v>王向东</v>
          </cell>
          <cell r="D47"/>
          <cell r="E47" t="str">
            <v>副教授</v>
          </cell>
          <cell r="F47" t="str">
            <v>土地利用与空间规划、土地管理与公共政策、区域治理与可持续发展</v>
          </cell>
          <cell r="G47" t="str">
            <v>数字政府治理研究所</v>
          </cell>
        </row>
        <row r="48">
          <cell r="C48" t="str">
            <v>刘云霞</v>
          </cell>
          <cell r="D48"/>
          <cell r="E48" t="str">
            <v>副教授</v>
          </cell>
          <cell r="F48" t="e">
            <v>#N/A</v>
          </cell>
          <cell r="G48" t="str">
            <v>数字政府治理研究所</v>
          </cell>
        </row>
        <row r="49">
          <cell r="C49" t="str">
            <v>江正平</v>
          </cell>
          <cell r="D49"/>
          <cell r="E49" t="str">
            <v>讲师</v>
          </cell>
          <cell r="F49" t="str">
            <v>宪法与行政法研究</v>
          </cell>
          <cell r="G49" t="str">
            <v>数字政府治理研究所</v>
          </cell>
        </row>
        <row r="50">
          <cell r="C50" t="str">
            <v>潘旭</v>
          </cell>
          <cell r="D50"/>
          <cell r="E50" t="str">
            <v>讲师</v>
          </cell>
          <cell r="F50" t="str">
            <v>公共政策研究</v>
          </cell>
          <cell r="G50" t="str">
            <v>数字政府治理研究所</v>
          </cell>
        </row>
        <row r="51">
          <cell r="C51" t="str">
            <v>刘颖</v>
          </cell>
          <cell r="D51"/>
          <cell r="E51" t="str">
            <v>副教授</v>
          </cell>
          <cell r="F51" t="str">
            <v>土地资源管理、农业经济与农村发展</v>
          </cell>
          <cell r="G51" t="str">
            <v>数字政府治理研究所</v>
          </cell>
        </row>
        <row r="52">
          <cell r="C52" t="str">
            <v>保海旭</v>
          </cell>
          <cell r="D52" t="str">
            <v>所长</v>
          </cell>
          <cell r="E52" t="str">
            <v>青年教授</v>
          </cell>
          <cell r="F52" t="str">
            <v>政府作用、政策绩效以及公共部门人力资源管理，涉及的领域主题包括财政政策、环境政策、公共部门服务质量、政府行为与特征对市场和社会的影响等</v>
          </cell>
          <cell r="G52" t="str">
            <v>公共政策研究所</v>
          </cell>
        </row>
        <row r="53">
          <cell r="C53" t="str">
            <v>李少惠</v>
          </cell>
          <cell r="D53"/>
          <cell r="E53" t="str">
            <v>教授</v>
          </cell>
          <cell r="F53" t="str">
            <v>民族地区行政发展、文化政策与文化管理、行政文化、企业文化、中国传统管理思想研究</v>
          </cell>
          <cell r="G53" t="str">
            <v>公共政策研究所</v>
          </cell>
        </row>
        <row r="54">
          <cell r="C54" t="str">
            <v>王海鸿</v>
          </cell>
          <cell r="D54"/>
          <cell r="E54" t="str">
            <v>教授</v>
          </cell>
          <cell r="F54" t="str">
            <v>土地资源管理</v>
          </cell>
          <cell r="G54" t="str">
            <v>公共政策研究所</v>
          </cell>
        </row>
        <row r="55">
          <cell r="C55" t="str">
            <v>张国兴</v>
          </cell>
          <cell r="D55"/>
          <cell r="E55" t="str">
            <v>教授</v>
          </cell>
          <cell r="F55" t="str">
            <v>资源与环境管理、公共政策、项目管理、组织行为管理</v>
          </cell>
          <cell r="G55" t="str">
            <v>公共政策研究所</v>
          </cell>
        </row>
        <row r="56">
          <cell r="C56" t="str">
            <v>高学德</v>
          </cell>
          <cell r="D56"/>
          <cell r="E56" t="str">
            <v>教授</v>
          </cell>
          <cell r="F56" t="str">
            <v>行为公共管理、公共组织信任、人际信任、社会心理</v>
          </cell>
          <cell r="G56" t="str">
            <v>公共政策研究所</v>
          </cell>
        </row>
        <row r="57">
          <cell r="C57" t="str">
            <v>杨光磊</v>
          </cell>
          <cell r="D57"/>
          <cell r="E57" t="str">
            <v>青年研究员</v>
          </cell>
          <cell r="F57" t="str">
            <v>能源转型驱动机理、全流程低碳技术创新、低碳发展</v>
          </cell>
          <cell r="G57" t="str">
            <v>公共政策研究所</v>
          </cell>
        </row>
        <row r="58">
          <cell r="C58" t="str">
            <v>马秀玲</v>
          </cell>
          <cell r="D58"/>
          <cell r="E58" t="str">
            <v>副教授</v>
          </cell>
          <cell r="F58" t="str">
            <v>政府组织与人力资源管理、干部人事制度改革、领导力与干部绩效考核</v>
          </cell>
          <cell r="G58" t="str">
            <v>公共政策研究所</v>
          </cell>
        </row>
        <row r="59">
          <cell r="C59" t="str">
            <v>戴巍</v>
          </cell>
          <cell r="D59"/>
          <cell r="E59" t="str">
            <v>副教授</v>
          </cell>
          <cell r="F59" t="str">
            <v>民族政治学理论、地方政府与治理、中国近现代政治发展</v>
          </cell>
          <cell r="G59" t="str">
            <v>公共政策研究所</v>
          </cell>
        </row>
        <row r="60">
          <cell r="C60" t="str">
            <v>李世勇</v>
          </cell>
          <cell r="D60"/>
          <cell r="E60" t="str">
            <v>副教授</v>
          </cell>
          <cell r="F60" t="str">
            <v>全过程人民民主理论与实践、铸牢中华民族共同体意识理论与实践、乡村治理</v>
          </cell>
          <cell r="G60" t="str">
            <v>公共政策研究所</v>
          </cell>
        </row>
        <row r="61">
          <cell r="C61" t="str">
            <v>管欣</v>
          </cell>
          <cell r="D61"/>
          <cell r="E61" t="str">
            <v>副教授</v>
          </cell>
          <cell r="F61" t="str">
            <v>政策规制，博弈论</v>
          </cell>
          <cell r="G61" t="str">
            <v>公共政策研究所</v>
          </cell>
        </row>
        <row r="62">
          <cell r="C62" t="str">
            <v>蔡东</v>
          </cell>
          <cell r="D62"/>
          <cell r="E62" t="str">
            <v>萃英博士后</v>
          </cell>
          <cell r="F62" t="str">
            <v>资源与环境管理、运营与供应链管理</v>
          </cell>
          <cell r="G62" t="str">
            <v>公共政策研究所</v>
          </cell>
        </row>
        <row r="63">
          <cell r="C63" t="str">
            <v>王宇</v>
          </cell>
          <cell r="D63" t="str">
            <v>所长</v>
          </cell>
          <cell r="E63" t="str">
            <v>教授</v>
          </cell>
          <cell r="F63" t="str">
            <v>战略管理、公司治理、企业社会责任</v>
          </cell>
          <cell r="G63" t="str">
            <v>人工智能战略研究所</v>
          </cell>
        </row>
        <row r="64">
          <cell r="C64" t="str">
            <v>吴建祖</v>
          </cell>
          <cell r="D64"/>
          <cell r="E64" t="str">
            <v>教授</v>
          </cell>
          <cell r="F64" t="str">
            <v>企业战略管理、企业绿色管理</v>
          </cell>
          <cell r="G64" t="str">
            <v>人工智能战略研究所</v>
          </cell>
        </row>
        <row r="65">
          <cell r="C65" t="str">
            <v>贾旭东</v>
          </cell>
          <cell r="D65"/>
          <cell r="E65" t="str">
            <v>教授</v>
          </cell>
          <cell r="F65" t="str">
            <v>企业组织与战略、虚拟企业构建与管理、跨文化管理、传统文化与企业管理、扎根理论与质性研究方法论</v>
          </cell>
          <cell r="G65" t="str">
            <v>人工智能战略研究所</v>
          </cell>
        </row>
        <row r="66">
          <cell r="C66" t="str">
            <v>何欣</v>
          </cell>
          <cell r="D66"/>
          <cell r="E66" t="str">
            <v>教授</v>
          </cell>
          <cell r="F66" t="str">
            <v>企业创新、企业孵化器、流程优化、服务质量管理、政府与企业关系</v>
          </cell>
          <cell r="G66" t="str">
            <v>人工智能战略研究所</v>
          </cell>
        </row>
        <row r="67">
          <cell r="C67" t="str">
            <v>宋茜</v>
          </cell>
          <cell r="D67"/>
          <cell r="E67" t="str">
            <v>青年研究员</v>
          </cell>
          <cell r="F67" t="str">
            <v>技术创新与技术型创业</v>
          </cell>
          <cell r="G67" t="str">
            <v>人工智能战略研究所</v>
          </cell>
        </row>
        <row r="68">
          <cell r="C68" t="str">
            <v>吕冲冲</v>
          </cell>
          <cell r="D68"/>
          <cell r="E68" t="str">
            <v>青年研究员</v>
          </cell>
          <cell r="F68" t="str">
            <v>组织战略、创新管理</v>
          </cell>
          <cell r="G68" t="str">
            <v>人工智能战略研究所</v>
          </cell>
        </row>
        <row r="69">
          <cell r="C69" t="str">
            <v>原东良</v>
          </cell>
          <cell r="D69"/>
          <cell r="E69" t="str">
            <v>青年研究员</v>
          </cell>
          <cell r="F69" t="str">
            <v>公司治理（董事会治理）、企业创新、企业社会责任、股价崩盘风险</v>
          </cell>
          <cell r="G69" t="str">
            <v>人工智能战略研究所</v>
          </cell>
        </row>
        <row r="70">
          <cell r="C70" t="str">
            <v>陈竞</v>
          </cell>
          <cell r="D70"/>
          <cell r="E70" t="str">
            <v>青年研究员</v>
          </cell>
          <cell r="F70" t="e">
            <v>#N/A</v>
          </cell>
          <cell r="G70" t="str">
            <v>人工智能战略研究所</v>
          </cell>
        </row>
        <row r="71">
          <cell r="C71" t="str">
            <v>王怀诗</v>
          </cell>
          <cell r="D71"/>
          <cell r="E71" t="str">
            <v>副教授</v>
          </cell>
          <cell r="F71" t="str">
            <v>信息科学与技术、信息素质教育、企业信息化与信息系统开发、情报学理论与方法等</v>
          </cell>
          <cell r="G71" t="str">
            <v>人工智能战略研究所</v>
          </cell>
        </row>
        <row r="72">
          <cell r="C72" t="str">
            <v>郝冬梅</v>
          </cell>
          <cell r="D72"/>
          <cell r="E72" t="str">
            <v>副教授</v>
          </cell>
          <cell r="F72" t="str">
            <v>资源与环境管理、职业生涯管理、回收物流管理、可持续发展与绿色运营</v>
          </cell>
          <cell r="G72" t="str">
            <v>人工智能战略研究所</v>
          </cell>
        </row>
        <row r="73">
          <cell r="C73" t="str">
            <v>赵雁海</v>
          </cell>
          <cell r="D73"/>
          <cell r="E73" t="str">
            <v>副教授</v>
          </cell>
          <cell r="F73" t="str">
            <v>战略管理、跨文化管理、商业伦理与企业社会责任、战略展望学</v>
          </cell>
          <cell r="G73" t="str">
            <v>人工智能战略研究所</v>
          </cell>
        </row>
        <row r="74">
          <cell r="C74" t="str">
            <v>芮正云</v>
          </cell>
          <cell r="D74"/>
          <cell r="E74" t="str">
            <v>副教授</v>
          </cell>
          <cell r="F74" t="str">
            <v>创新创业管理，数字化，绿色管理，领导力，战略性人力资源管理，组织激励</v>
          </cell>
          <cell r="G74" t="str">
            <v>人工智能战略研究所</v>
          </cell>
        </row>
        <row r="75">
          <cell r="C75" t="str">
            <v>苑春</v>
          </cell>
          <cell r="D75"/>
          <cell r="E75" t="str">
            <v>副教授</v>
          </cell>
          <cell r="F75" t="str">
            <v>排队博弈论、创业与创新</v>
          </cell>
          <cell r="G75" t="str">
            <v>人工智能战略研究所</v>
          </cell>
        </row>
        <row r="76">
          <cell r="C76" t="str">
            <v>闫京江</v>
          </cell>
          <cell r="D76"/>
          <cell r="E76" t="str">
            <v>讲师</v>
          </cell>
          <cell r="F76" t="str">
            <v>社会思维和认知方向</v>
          </cell>
          <cell r="G76" t="str">
            <v>人工智能战略研究所</v>
          </cell>
        </row>
        <row r="77">
          <cell r="C77" t="str">
            <v>柳武妹</v>
          </cell>
          <cell r="D77" t="str">
            <v>所长</v>
          </cell>
          <cell r="E77" t="str">
            <v>教授</v>
          </cell>
          <cell r="F77" t="str">
            <v>消费者心理和行为（包含触觉营销、新产品采纳、消费者的威胁应对）</v>
          </cell>
          <cell r="G77" t="str">
            <v>数字营销管理研究所</v>
          </cell>
        </row>
        <row r="78">
          <cell r="C78" t="str">
            <v>崔明</v>
          </cell>
          <cell r="D78"/>
          <cell r="E78" t="str">
            <v>副教授</v>
          </cell>
          <cell r="F78" t="str">
            <v>现代企业商业模式、现代企业市场营销战略与方法、企业销售业务管理与销售团队管理</v>
          </cell>
          <cell r="G78" t="str">
            <v>数字营销管理研究所</v>
          </cell>
        </row>
        <row r="79">
          <cell r="C79" t="str">
            <v>李志远</v>
          </cell>
          <cell r="D79"/>
          <cell r="E79" t="str">
            <v>副教授</v>
          </cell>
          <cell r="F79" t="str">
            <v>知识管理、互联网下的营销创新、创业创新管理、组织变革中的人力资源管理</v>
          </cell>
          <cell r="G79" t="str">
            <v>数字营销管理研究所</v>
          </cell>
        </row>
        <row r="80">
          <cell r="C80" t="str">
            <v>雷亮</v>
          </cell>
          <cell r="D80"/>
          <cell r="E80" t="str">
            <v>副教授</v>
          </cell>
          <cell r="F80" t="str">
            <v>市场营销、品牌管理、区域品牌营销、数据库营销、社会化媒体营销等方面</v>
          </cell>
          <cell r="G80" t="str">
            <v>数字营销管理研究所</v>
          </cell>
        </row>
        <row r="81">
          <cell r="C81" t="str">
            <v>马建峰</v>
          </cell>
          <cell r="D81"/>
          <cell r="E81" t="str">
            <v>副教授</v>
          </cell>
          <cell r="F81" t="str">
            <v>消费者行为学、组织行为学、酒店人力资源管理</v>
          </cell>
          <cell r="G81" t="str">
            <v>数字营销管理研究所</v>
          </cell>
        </row>
        <row r="82">
          <cell r="C82" t="str">
            <v>柴民权</v>
          </cell>
          <cell r="D82"/>
          <cell r="E82" t="str">
            <v>副教授</v>
          </cell>
          <cell r="F82" t="str">
            <v>组织行为；消费者行为；社会心理</v>
          </cell>
          <cell r="G82" t="str">
            <v>数字营销管理研究所</v>
          </cell>
        </row>
        <row r="83">
          <cell r="C83" t="str">
            <v>陆本江</v>
          </cell>
          <cell r="D83"/>
          <cell r="E83" t="str">
            <v>副教授</v>
          </cell>
          <cell r="F83" t="str">
            <v>新媒体营销、消费者口碑与行为、在线社区等，服务管理研究所</v>
          </cell>
          <cell r="G83" t="str">
            <v>数字营销管理研究所</v>
          </cell>
        </row>
        <row r="84">
          <cell r="C84" t="str">
            <v>何新胜</v>
          </cell>
          <cell r="D84"/>
          <cell r="E84" t="str">
            <v>讲师</v>
          </cell>
          <cell r="F84" t="str">
            <v>营销管理、旅游管理、自然资源管理等方面</v>
          </cell>
          <cell r="G84" t="str">
            <v>数字营销管理研究所</v>
          </cell>
        </row>
        <row r="85">
          <cell r="C85" t="str">
            <v>刘亚平</v>
          </cell>
          <cell r="D85"/>
          <cell r="E85" t="str">
            <v>讲师</v>
          </cell>
          <cell r="F85" t="str">
            <v>顾客感知价值研究、顾客忠诚度研究、服务营销及管理、品牌创建、评估及管理过程、跨国公司知识管理及转移</v>
          </cell>
          <cell r="G85" t="str">
            <v>数字营销管理研究所</v>
          </cell>
        </row>
        <row r="86">
          <cell r="C86" t="str">
            <v>严燕</v>
          </cell>
          <cell r="D86"/>
          <cell r="E86" t="str">
            <v>讲师</v>
          </cell>
          <cell r="F86" t="str">
            <v>消费者心理与行为（感官营销），品牌管理</v>
          </cell>
          <cell r="G86" t="str">
            <v>数字营销管理研究所</v>
          </cell>
        </row>
        <row r="87">
          <cell r="C87" t="str">
            <v>王雪枫</v>
          </cell>
          <cell r="D87"/>
          <cell r="E87" t="str">
            <v>讲师</v>
          </cell>
          <cell r="F87" t="str">
            <v>消费者心理与行为；社会认知；学习与记忆（元认知）</v>
          </cell>
          <cell r="G87" t="str">
            <v>数字营销管理研究所</v>
          </cell>
        </row>
        <row r="88">
          <cell r="C88" t="str">
            <v>何琼</v>
          </cell>
          <cell r="D88"/>
          <cell r="E88" t="str">
            <v>萃英博士后</v>
          </cell>
          <cell r="F88" t="str">
            <v>消费者心理和行为（新产品开发、居住流动性、时间标志）</v>
          </cell>
          <cell r="G88" t="str">
            <v>数字营销管理研究所</v>
          </cell>
        </row>
        <row r="89">
          <cell r="C89" t="str">
            <v>卫旭华</v>
          </cell>
          <cell r="D89" t="str">
            <v>所长</v>
          </cell>
          <cell r="E89" t="str">
            <v>教授</v>
          </cell>
          <cell r="F89" t="str">
            <v>组织行为、人力资源管理、公司治理、管理研究方法</v>
          </cell>
          <cell r="G89" t="str">
            <v>数智化人力资源管理研究所</v>
          </cell>
        </row>
        <row r="90">
          <cell r="C90" t="str">
            <v>张若勇</v>
          </cell>
          <cell r="D90"/>
          <cell r="E90" t="str">
            <v>教授</v>
          </cell>
          <cell r="F90" t="str">
            <v>组织行为与人力资源管理、创新管理</v>
          </cell>
          <cell r="G90" t="str">
            <v>数智化人力资源管理研究所</v>
          </cell>
        </row>
        <row r="91">
          <cell r="C91" t="str">
            <v>杜林致</v>
          </cell>
          <cell r="D91"/>
          <cell r="E91" t="str">
            <v>教授</v>
          </cell>
          <cell r="F91" t="str">
            <v>人力资源开发与管理、人才测评、领导力开发与培训，胜任素质模型</v>
          </cell>
          <cell r="G91" t="str">
            <v>数智化人力资源管理研究所</v>
          </cell>
        </row>
        <row r="92">
          <cell r="C92" t="str">
            <v>屠兴勇</v>
          </cell>
          <cell r="D92"/>
          <cell r="E92" t="str">
            <v>教授</v>
          </cell>
          <cell r="F92" t="str">
            <v>人力资源管理、组织行为、领导力</v>
          </cell>
          <cell r="G92" t="str">
            <v>数智化人力资源管理研究所</v>
          </cell>
        </row>
        <row r="93">
          <cell r="C93" t="str">
            <v>陆文珠</v>
          </cell>
          <cell r="D93"/>
          <cell r="E93" t="str">
            <v>青年研究员</v>
          </cell>
          <cell r="F93" t="str">
            <v>组织行为与人力资源管理（多元雇佣）、服务管理（顾客苛责）</v>
          </cell>
          <cell r="G93" t="str">
            <v>数智化人力资源管理研究所</v>
          </cell>
        </row>
        <row r="94">
          <cell r="C94" t="str">
            <v>张永</v>
          </cell>
          <cell r="D94"/>
          <cell r="E94" t="str">
            <v>副教授</v>
          </cell>
          <cell r="F94" t="str">
            <v>企业组织设计、政府与企业关系、资源型城市转型</v>
          </cell>
          <cell r="G94" t="str">
            <v>数智化人力资源管理研究所</v>
          </cell>
        </row>
        <row r="95">
          <cell r="C95" t="str">
            <v>王艳霞</v>
          </cell>
          <cell r="D95"/>
          <cell r="E95" t="str">
            <v>副教授</v>
          </cell>
          <cell r="F95" t="str">
            <v>职业健康，工作重塑、工作家庭冲突和企业社会责任</v>
          </cell>
          <cell r="G95" t="str">
            <v>数智化人力资源管理研究所</v>
          </cell>
        </row>
        <row r="96">
          <cell r="C96" t="str">
            <v>付维宁</v>
          </cell>
          <cell r="D96"/>
          <cell r="E96" t="str">
            <v>讲师</v>
          </cell>
          <cell r="F96" t="str">
            <v>组织行为与人力资源管理、组织绩效与薪酬管理、人力资源赋能与使能管理等</v>
          </cell>
          <cell r="G96" t="str">
            <v>数智化人力资源管理研究所</v>
          </cell>
        </row>
        <row r="97">
          <cell r="C97" t="str">
            <v>翁鸿涛</v>
          </cell>
          <cell r="D97"/>
          <cell r="E97" t="str">
            <v>讲师</v>
          </cell>
          <cell r="F97" t="str">
            <v>谈判策略的理论研究，跨文化谈判 冲突与沟通 营销创新、物流与供应链管理 可持续发展</v>
          </cell>
          <cell r="G97" t="str">
            <v>数智化人力资源管理研究所</v>
          </cell>
        </row>
        <row r="98">
          <cell r="C98" t="str">
            <v>牛琬婕</v>
          </cell>
          <cell r="D98"/>
          <cell r="E98" t="str">
            <v>讲师</v>
          </cell>
          <cell r="F98" t="str">
            <v>组织行为与人力资源管理（关系认同、主动行为、领导力）</v>
          </cell>
          <cell r="G98" t="str">
            <v>数智化人力资源管理研究所</v>
          </cell>
        </row>
        <row r="99">
          <cell r="C99" t="str">
            <v>黄炽森</v>
          </cell>
          <cell r="D99"/>
          <cell r="E99" t="str">
            <v>外聘高级专家</v>
          </cell>
          <cell r="F99" t="e">
            <v>#N/A</v>
          </cell>
          <cell r="G99" t="str">
            <v>数智化人力资源管理研究所</v>
          </cell>
        </row>
        <row r="100">
          <cell r="C100" t="str">
            <v>罗劲博</v>
          </cell>
          <cell r="D100" t="str">
            <v>所长</v>
          </cell>
          <cell r="E100" t="str">
            <v>教授</v>
          </cell>
          <cell r="F100" t="str">
            <v>会计信息披露、资本市场效率、高管特征与公司治理、社交媒体，以及政府风险投资基金等领域</v>
          </cell>
          <cell r="G100" t="str">
            <v>智能财务管理研究所</v>
          </cell>
        </row>
        <row r="101">
          <cell r="C101" t="str">
            <v>马宁</v>
          </cell>
          <cell r="D101" t="str">
            <v>副所长</v>
          </cell>
          <cell r="E101" t="str">
            <v>副教授</v>
          </cell>
          <cell r="F101" t="str">
            <v>资本市场财务与会计、风险投资、国企改革</v>
          </cell>
          <cell r="G101" t="str">
            <v>智能财务管理研究所</v>
          </cell>
        </row>
        <row r="102">
          <cell r="C102" t="str">
            <v>贾明琪</v>
          </cell>
          <cell r="D102"/>
          <cell r="E102" t="str">
            <v>教授</v>
          </cell>
          <cell r="F102" t="str">
            <v>上市公司(IPO)财务会计、资本市场、金融证券、投资银行专业方向的教学、科研及实务工作</v>
          </cell>
          <cell r="G102" t="str">
            <v>智能财务管理研究所</v>
          </cell>
        </row>
        <row r="103">
          <cell r="C103" t="str">
            <v>季培楠</v>
          </cell>
          <cell r="D103"/>
          <cell r="E103" t="str">
            <v>青年研究员</v>
          </cell>
          <cell r="F103" t="str">
            <v>财务会计，金融市场，企业绩效评价</v>
          </cell>
          <cell r="G103" t="str">
            <v>智能财务管理研究所</v>
          </cell>
        </row>
        <row r="104">
          <cell r="C104" t="str">
            <v>万红波</v>
          </cell>
          <cell r="D104"/>
          <cell r="E104" t="str">
            <v>副教授</v>
          </cell>
          <cell r="F104" t="str">
            <v>财会税收，中外会计准则比较及国际趋同，上市公司信息披露</v>
          </cell>
          <cell r="G104" t="str">
            <v>智能财务管理研究所</v>
          </cell>
        </row>
        <row r="105">
          <cell r="C105" t="str">
            <v>靳光辉</v>
          </cell>
          <cell r="D105"/>
          <cell r="E105" t="str">
            <v>副教授</v>
          </cell>
          <cell r="F105" t="str">
            <v>资本市场财务与会计、行为财务</v>
          </cell>
          <cell r="G105" t="str">
            <v>智能财务管理研究所</v>
          </cell>
        </row>
        <row r="106">
          <cell r="C106" t="str">
            <v>史青春</v>
          </cell>
          <cell r="D106"/>
          <cell r="E106" t="str">
            <v>副教授</v>
          </cell>
          <cell r="F106" t="str">
            <v>创意管理、创意项目众筹、政府干预与公司金融、行为财务</v>
          </cell>
          <cell r="G106" t="str">
            <v>智能财务管理研究所</v>
          </cell>
        </row>
        <row r="107">
          <cell r="C107" t="str">
            <v>王雷</v>
          </cell>
          <cell r="D107"/>
          <cell r="E107" t="str">
            <v>副教授</v>
          </cell>
          <cell r="F107" t="str">
            <v>制度与公司财务、会计与资本市场、企业对外直接投资、ESG</v>
          </cell>
          <cell r="G107" t="str">
            <v>智能财务管理研究所</v>
          </cell>
        </row>
        <row r="108">
          <cell r="C108" t="str">
            <v>谢可可</v>
          </cell>
          <cell r="D108"/>
          <cell r="E108" t="str">
            <v>讲师</v>
          </cell>
          <cell r="F108" t="str">
            <v>财务管理与会计学研究</v>
          </cell>
          <cell r="G108" t="str">
            <v>智能财务管理研究所</v>
          </cell>
        </row>
        <row r="109">
          <cell r="C109" t="str">
            <v>武琼</v>
          </cell>
          <cell r="D109"/>
          <cell r="E109" t="str">
            <v>副教授</v>
          </cell>
          <cell r="F109" t="str">
            <v>企业资本下乡与乡村振兴、地方政府治理与公司治理、企业创新与信息披露</v>
          </cell>
          <cell r="G109" t="str">
            <v>智能财务管理研究所</v>
          </cell>
        </row>
        <row r="110">
          <cell r="C110" t="str">
            <v>孙俊勤</v>
          </cell>
          <cell r="D110"/>
          <cell r="E110" t="str">
            <v>讲师</v>
          </cell>
          <cell r="F110" t="str">
            <v>企业创新、企业社会责任、管理会计</v>
          </cell>
          <cell r="G110" t="str">
            <v>智能财务管理研究所</v>
          </cell>
        </row>
        <row r="111">
          <cell r="C111" t="str">
            <v>杨小娟</v>
          </cell>
          <cell r="E111" t="str">
            <v>讲师</v>
          </cell>
          <cell r="F111" t="str">
            <v>会计和审计中的判断与决策、审计理论与方法</v>
          </cell>
          <cell r="G111" t="str">
            <v>智能财务管理研究所</v>
          </cell>
        </row>
        <row r="112">
          <cell r="C112" t="str">
            <v>王康周</v>
          </cell>
          <cell r="D112" t="str">
            <v>所长</v>
          </cell>
          <cell r="E112" t="str">
            <v>教授</v>
          </cell>
          <cell r="F112" t="str">
            <v>运营和供应链管理、云平台运营、商业模式选择、服务化和数字化绩效</v>
          </cell>
          <cell r="G112" t="str">
            <v>数智供应链管理研究所</v>
          </cell>
        </row>
        <row r="113">
          <cell r="C113" t="str">
            <v>何丽红</v>
          </cell>
          <cell r="D113"/>
          <cell r="E113" t="str">
            <v>教授</v>
          </cell>
          <cell r="F113" t="str">
            <v>供应链管理、运筹学、应用统计学、复杂管理系统的建模与优化研究</v>
          </cell>
          <cell r="G113" t="str">
            <v>数智供应链管理研究所</v>
          </cell>
        </row>
        <row r="114">
          <cell r="C114" t="str">
            <v>白建明</v>
          </cell>
          <cell r="D114"/>
          <cell r="E114" t="str">
            <v>教授</v>
          </cell>
          <cell r="F114" t="str">
            <v>可靠性管理、金融风险管理、应用统计与数据挖掘、应用随机过程</v>
          </cell>
          <cell r="G114" t="str">
            <v>数智供应链管理研究所</v>
          </cell>
        </row>
        <row r="115">
          <cell r="C115" t="str">
            <v>张芸荣</v>
          </cell>
          <cell r="D115"/>
          <cell r="E115" t="str">
            <v>青年研究员</v>
          </cell>
          <cell r="F115" t="str">
            <v>可持续运营管理、绿色电力市场以及机制设计优化相关的研究工作。</v>
          </cell>
          <cell r="G115" t="str">
            <v>数智供应链管理研究所</v>
          </cell>
        </row>
        <row r="116">
          <cell r="C116" t="str">
            <v>钱志峰</v>
          </cell>
          <cell r="D116"/>
          <cell r="E116" t="str">
            <v>青年研究员</v>
          </cell>
          <cell r="F116" t="str">
            <v>绿色供应链运营管理</v>
          </cell>
          <cell r="G116" t="str">
            <v>数智供应链管理研究所</v>
          </cell>
        </row>
        <row r="117">
          <cell r="C117" t="str">
            <v>张宁威</v>
          </cell>
          <cell r="D117"/>
          <cell r="E117" t="str">
            <v>青年研究员</v>
          </cell>
          <cell r="F117" t="str">
            <v>供应链管理、不确定环境下运营管理与优化、不确定性优化、离散优化算法</v>
          </cell>
          <cell r="G117" t="str">
            <v>数智供应链管理研究所</v>
          </cell>
        </row>
        <row r="118">
          <cell r="C118" t="str">
            <v>宗胜亮</v>
          </cell>
          <cell r="D118"/>
          <cell r="E118" t="str">
            <v>副教授</v>
          </cell>
          <cell r="F118" t="str">
            <v>平台供应链、绿色可持续发展、区块链在供应链管理中的应用、可靠性等方面</v>
          </cell>
          <cell r="G118" t="str">
            <v>数智供应链管理研究所</v>
          </cell>
        </row>
        <row r="119">
          <cell r="C119" t="str">
            <v>彭晓帅</v>
          </cell>
          <cell r="D119"/>
          <cell r="E119" t="str">
            <v>讲师</v>
          </cell>
          <cell r="F119" t="str">
            <v>运营和供应链管理、物流管理</v>
          </cell>
          <cell r="G119" t="str">
            <v>数智供应链管理研究所</v>
          </cell>
        </row>
        <row r="120">
          <cell r="C120" t="str">
            <v>雷文婧</v>
          </cell>
          <cell r="D120"/>
          <cell r="E120" t="str">
            <v>讲师</v>
          </cell>
          <cell r="F120" t="str">
            <v>不确定决策、信息安全</v>
          </cell>
          <cell r="G120" t="str">
            <v>数智供应链管理研究所</v>
          </cell>
        </row>
        <row r="121">
          <cell r="C121" t="str">
            <v>张哲</v>
          </cell>
          <cell r="D121"/>
          <cell r="E121" t="str">
            <v>萃英讲席教授</v>
          </cell>
          <cell r="F121" t="e">
            <v>#N/A</v>
          </cell>
          <cell r="G121" t="str">
            <v>数智供应链管理研究所</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7"/>
  <sheetViews>
    <sheetView tabSelected="1" topLeftCell="A109" zoomScale="53" zoomScaleNormal="53" workbookViewId="0">
      <selection activeCell="E84" sqref="E84"/>
    </sheetView>
  </sheetViews>
  <sheetFormatPr defaultColWidth="9" defaultRowHeight="18.75" customHeight="1" x14ac:dyDescent="0.3"/>
  <cols>
    <col min="1" max="1" width="5.6640625" style="2" customWidth="1"/>
    <col min="2" max="2" width="90.9140625" style="3" bestFit="1" customWidth="1"/>
    <col min="3" max="3" width="19.4140625" style="2" customWidth="1"/>
    <col min="4" max="4" width="19.25" style="2" customWidth="1"/>
    <col min="5" max="5" width="63.33203125" style="2" customWidth="1"/>
    <col min="6" max="6" width="29.33203125" style="2" customWidth="1"/>
    <col min="7" max="7" width="39.75" style="20" bestFit="1" customWidth="1"/>
    <col min="8" max="16384" width="9" style="2"/>
  </cols>
  <sheetData>
    <row r="1" spans="1:7" ht="18.75" customHeight="1" x14ac:dyDescent="0.3">
      <c r="A1" s="21" t="s">
        <v>0</v>
      </c>
      <c r="B1" s="21"/>
      <c r="C1" s="21"/>
      <c r="D1" s="21"/>
      <c r="E1" s="21"/>
      <c r="F1" s="21"/>
      <c r="G1" s="21"/>
    </row>
    <row r="2" spans="1:7" s="1" customFormat="1" ht="18.5" customHeight="1" x14ac:dyDescent="0.3">
      <c r="A2" s="4" t="s">
        <v>1</v>
      </c>
      <c r="B2" s="5" t="s">
        <v>2</v>
      </c>
      <c r="C2" s="5" t="s">
        <v>3</v>
      </c>
      <c r="D2" s="5" t="s">
        <v>4</v>
      </c>
      <c r="E2" s="5" t="s">
        <v>5</v>
      </c>
      <c r="F2" s="5" t="s">
        <v>6</v>
      </c>
      <c r="G2" s="6" t="s">
        <v>7</v>
      </c>
    </row>
    <row r="3" spans="1:7" ht="18.75" customHeight="1" x14ac:dyDescent="0.3">
      <c r="A3" s="7">
        <v>1</v>
      </c>
      <c r="B3" s="8" t="s">
        <v>8</v>
      </c>
      <c r="C3" s="7" t="s">
        <v>9</v>
      </c>
      <c r="D3" s="7"/>
      <c r="E3" s="7"/>
      <c r="F3" s="9" t="str">
        <f>VLOOKUP(C3,'[1]明细（匹配用，去掉重复）'!$C$2:$G$121,5,0)</f>
        <v>中国政府绩效管理研究中心</v>
      </c>
      <c r="G3" s="9" t="s">
        <v>179</v>
      </c>
    </row>
    <row r="4" spans="1:7" ht="18.75" customHeight="1" x14ac:dyDescent="0.3">
      <c r="A4" s="7">
        <v>2</v>
      </c>
      <c r="B4" s="8" t="s">
        <v>10</v>
      </c>
      <c r="C4" s="7" t="s">
        <v>11</v>
      </c>
      <c r="D4" s="7" t="s">
        <v>12</v>
      </c>
      <c r="E4" s="7" t="s">
        <v>13</v>
      </c>
      <c r="F4" s="9" t="str">
        <f>VLOOKUP(C4,'[1]明细（匹配用，去掉重复）'!$C$2:$G$121,5,0)</f>
        <v>数字营销管理研究所</v>
      </c>
      <c r="G4" s="9"/>
    </row>
    <row r="5" spans="1:7" ht="18.75" customHeight="1" x14ac:dyDescent="0.3">
      <c r="A5" s="7">
        <v>3</v>
      </c>
      <c r="B5" s="8" t="s">
        <v>14</v>
      </c>
      <c r="C5" s="7" t="s">
        <v>11</v>
      </c>
      <c r="D5" s="7" t="s">
        <v>12</v>
      </c>
      <c r="E5" s="7" t="s">
        <v>15</v>
      </c>
      <c r="F5" s="9" t="str">
        <f>VLOOKUP(C5,'[1]明细（匹配用，去掉重复）'!$C$2:$G$121,5,0)</f>
        <v>数字营销管理研究所</v>
      </c>
      <c r="G5" s="9"/>
    </row>
    <row r="6" spans="1:7" ht="18.75" customHeight="1" x14ac:dyDescent="0.3">
      <c r="A6" s="7">
        <v>4</v>
      </c>
      <c r="B6" s="8" t="s">
        <v>16</v>
      </c>
      <c r="C6" s="7" t="s">
        <v>11</v>
      </c>
      <c r="D6" s="7" t="s">
        <v>12</v>
      </c>
      <c r="E6" s="7" t="s">
        <v>15</v>
      </c>
      <c r="F6" s="9" t="str">
        <f>VLOOKUP(C6,'[1]明细（匹配用，去掉重复）'!$C$2:$G$121,5,0)</f>
        <v>数字营销管理研究所</v>
      </c>
      <c r="G6" s="9"/>
    </row>
    <row r="7" spans="1:7" ht="18.75" customHeight="1" x14ac:dyDescent="0.3">
      <c r="A7" s="7">
        <v>5</v>
      </c>
      <c r="B7" s="8" t="s">
        <v>90</v>
      </c>
      <c r="C7" s="7" t="s">
        <v>17</v>
      </c>
      <c r="D7" s="7"/>
      <c r="E7" s="7" t="s">
        <v>18</v>
      </c>
      <c r="F7" s="9" t="str">
        <f>VLOOKUP(C7,'[1]明细（匹配用，去掉重复）'!$C$2:$G$121,5,0)</f>
        <v>智能财务管理研究所</v>
      </c>
      <c r="G7" s="9"/>
    </row>
    <row r="8" spans="1:7" ht="18.75" customHeight="1" x14ac:dyDescent="0.3">
      <c r="A8" s="7">
        <v>6</v>
      </c>
      <c r="B8" s="8" t="s">
        <v>91</v>
      </c>
      <c r="C8" s="7" t="s">
        <v>17</v>
      </c>
      <c r="D8" s="7"/>
      <c r="E8" s="7" t="s">
        <v>18</v>
      </c>
      <c r="F8" s="9" t="str">
        <f>VLOOKUP(C8,'[1]明细（匹配用，去掉重复）'!$C$2:$G$121,5,0)</f>
        <v>智能财务管理研究所</v>
      </c>
      <c r="G8" s="9"/>
    </row>
    <row r="9" spans="1:7" ht="18.75" customHeight="1" x14ac:dyDescent="0.3">
      <c r="A9" s="7">
        <v>7</v>
      </c>
      <c r="B9" s="8" t="s">
        <v>19</v>
      </c>
      <c r="C9" s="7" t="s">
        <v>17</v>
      </c>
      <c r="D9" s="7"/>
      <c r="E9" s="7" t="s">
        <v>18</v>
      </c>
      <c r="F9" s="9" t="str">
        <f>VLOOKUP(C9,'[1]明细（匹配用，去掉重复）'!$C$2:$G$121,5,0)</f>
        <v>智能财务管理研究所</v>
      </c>
      <c r="G9" s="9"/>
    </row>
    <row r="10" spans="1:7" ht="18.75" customHeight="1" x14ac:dyDescent="0.3">
      <c r="A10" s="7">
        <v>8</v>
      </c>
      <c r="B10" s="8" t="s">
        <v>20</v>
      </c>
      <c r="C10" s="7" t="s">
        <v>17</v>
      </c>
      <c r="D10" s="7"/>
      <c r="E10" s="7" t="s">
        <v>18</v>
      </c>
      <c r="F10" s="9" t="str">
        <f>VLOOKUP(C10,'[1]明细（匹配用，去掉重复）'!$C$2:$G$121,5,0)</f>
        <v>智能财务管理研究所</v>
      </c>
      <c r="G10" s="9"/>
    </row>
    <row r="11" spans="1:7" ht="18.75" customHeight="1" x14ac:dyDescent="0.3">
      <c r="A11" s="7">
        <v>9</v>
      </c>
      <c r="B11" s="8" t="s">
        <v>21</v>
      </c>
      <c r="C11" s="7" t="s">
        <v>17</v>
      </c>
      <c r="D11" s="7"/>
      <c r="E11" s="7" t="s">
        <v>18</v>
      </c>
      <c r="F11" s="9" t="str">
        <f>VLOOKUP(C11,'[1]明细（匹配用，去掉重复）'!$C$2:$G$121,5,0)</f>
        <v>智能财务管理研究所</v>
      </c>
      <c r="G11" s="9"/>
    </row>
    <row r="12" spans="1:7" ht="18.75" customHeight="1" x14ac:dyDescent="0.3">
      <c r="A12" s="7">
        <v>10</v>
      </c>
      <c r="B12" s="8" t="s">
        <v>92</v>
      </c>
      <c r="C12" s="7" t="s">
        <v>93</v>
      </c>
      <c r="D12" s="7" t="s">
        <v>22</v>
      </c>
      <c r="E12" s="7" t="s">
        <v>23</v>
      </c>
      <c r="F12" s="9" t="str">
        <f>VLOOKUP(C12,'[1]明细（匹配用，去掉重复）'!$C$2:$G$121,5,0)</f>
        <v>公共政策研究所</v>
      </c>
      <c r="G12" s="9"/>
    </row>
    <row r="13" spans="1:7" ht="18.75" customHeight="1" x14ac:dyDescent="0.3">
      <c r="A13" s="7">
        <v>11</v>
      </c>
      <c r="B13" s="8" t="s">
        <v>94</v>
      </c>
      <c r="C13" s="7" t="s">
        <v>95</v>
      </c>
      <c r="D13" s="7" t="s">
        <v>24</v>
      </c>
      <c r="E13" s="7" t="s">
        <v>25</v>
      </c>
      <c r="F13" s="9" t="str">
        <f>VLOOKUP(C13,'[1]明细（匹配用，去掉重复）'!$C$2:$G$121,5,0)</f>
        <v>公共政策研究所</v>
      </c>
      <c r="G13" s="9"/>
    </row>
    <row r="14" spans="1:7" ht="18.75" customHeight="1" x14ac:dyDescent="0.3">
      <c r="A14" s="7">
        <v>12</v>
      </c>
      <c r="B14" s="8" t="s">
        <v>96</v>
      </c>
      <c r="C14" s="7" t="s">
        <v>95</v>
      </c>
      <c r="D14" s="7" t="s">
        <v>24</v>
      </c>
      <c r="E14" s="7" t="s">
        <v>25</v>
      </c>
      <c r="F14" s="9" t="str">
        <f>VLOOKUP(C14,'[1]明细（匹配用，去掉重复）'!$C$2:$G$121,5,0)</f>
        <v>公共政策研究所</v>
      </c>
      <c r="G14" s="9"/>
    </row>
    <row r="15" spans="1:7" ht="18.75" customHeight="1" x14ac:dyDescent="0.3">
      <c r="A15" s="7">
        <v>13</v>
      </c>
      <c r="B15" s="8" t="s">
        <v>97</v>
      </c>
      <c r="C15" s="7" t="s">
        <v>95</v>
      </c>
      <c r="D15" s="7" t="s">
        <v>24</v>
      </c>
      <c r="E15" s="7" t="s">
        <v>25</v>
      </c>
      <c r="F15" s="9" t="str">
        <f>VLOOKUP(C15,'[1]明细（匹配用，去掉重复）'!$C$2:$G$121,5,0)</f>
        <v>公共政策研究所</v>
      </c>
      <c r="G15" s="9"/>
    </row>
    <row r="16" spans="1:7" ht="18.75" customHeight="1" x14ac:dyDescent="0.3">
      <c r="A16" s="7">
        <v>14</v>
      </c>
      <c r="B16" s="8" t="s">
        <v>98</v>
      </c>
      <c r="C16" s="7" t="s">
        <v>95</v>
      </c>
      <c r="D16" s="7" t="s">
        <v>26</v>
      </c>
      <c r="E16" s="7" t="s">
        <v>25</v>
      </c>
      <c r="F16" s="9" t="str">
        <f>VLOOKUP(C16,'[1]明细（匹配用，去掉重复）'!$C$2:$G$121,5,0)</f>
        <v>公共政策研究所</v>
      </c>
      <c r="G16" s="9"/>
    </row>
    <row r="17" spans="1:7" ht="18.75" customHeight="1" x14ac:dyDescent="0.3">
      <c r="A17" s="7">
        <v>15</v>
      </c>
      <c r="B17" s="8" t="s">
        <v>99</v>
      </c>
      <c r="C17" s="7" t="s">
        <v>95</v>
      </c>
      <c r="D17" s="7" t="s">
        <v>26</v>
      </c>
      <c r="E17" s="7" t="s">
        <v>25</v>
      </c>
      <c r="F17" s="9" t="str">
        <f>VLOOKUP(C17,'[1]明细（匹配用，去掉重复）'!$C$2:$G$121,5,0)</f>
        <v>公共政策研究所</v>
      </c>
      <c r="G17" s="9"/>
    </row>
    <row r="18" spans="1:7" ht="18.75" customHeight="1" x14ac:dyDescent="0.3">
      <c r="A18" s="7">
        <v>16</v>
      </c>
      <c r="B18" s="8" t="s">
        <v>27</v>
      </c>
      <c r="C18" s="7" t="s">
        <v>28</v>
      </c>
      <c r="D18" s="7" t="s">
        <v>29</v>
      </c>
      <c r="E18" s="7" t="s">
        <v>30</v>
      </c>
      <c r="F18" s="9" t="str">
        <f>VLOOKUP(C18,'[1]明细（匹配用，去掉重复）'!$C$2:$G$121,5,0)</f>
        <v>智慧应急管理研究所</v>
      </c>
      <c r="G18" s="9"/>
    </row>
    <row r="19" spans="1:7" ht="18.75" customHeight="1" x14ac:dyDescent="0.3">
      <c r="A19" s="7">
        <v>17</v>
      </c>
      <c r="B19" s="8" t="s">
        <v>31</v>
      </c>
      <c r="C19" s="7" t="s">
        <v>28</v>
      </c>
      <c r="D19" s="7" t="s">
        <v>29</v>
      </c>
      <c r="E19" s="7" t="s">
        <v>30</v>
      </c>
      <c r="F19" s="9" t="str">
        <f>VLOOKUP(C19,'[1]明细（匹配用，去掉重复）'!$C$2:$G$121,5,0)</f>
        <v>智慧应急管理研究所</v>
      </c>
      <c r="G19" s="9"/>
    </row>
    <row r="20" spans="1:7" ht="18.75" customHeight="1" x14ac:dyDescent="0.3">
      <c r="A20" s="7">
        <v>18</v>
      </c>
      <c r="B20" s="8" t="s">
        <v>32</v>
      </c>
      <c r="C20" s="7" t="s">
        <v>28</v>
      </c>
      <c r="D20" s="7" t="s">
        <v>29</v>
      </c>
      <c r="E20" s="7" t="s">
        <v>30</v>
      </c>
      <c r="F20" s="9" t="str">
        <f>VLOOKUP(C20,'[1]明细（匹配用，去掉重复）'!$C$2:$G$121,5,0)</f>
        <v>智慧应急管理研究所</v>
      </c>
      <c r="G20" s="9"/>
    </row>
    <row r="21" spans="1:7" ht="18.75" customHeight="1" x14ac:dyDescent="0.3">
      <c r="A21" s="7">
        <v>19</v>
      </c>
      <c r="B21" s="8" t="s">
        <v>33</v>
      </c>
      <c r="C21" s="7" t="s">
        <v>28</v>
      </c>
      <c r="D21" s="7" t="s">
        <v>29</v>
      </c>
      <c r="E21" s="7" t="s">
        <v>34</v>
      </c>
      <c r="F21" s="9" t="str">
        <f>VLOOKUP(C21,'[1]明细（匹配用，去掉重复）'!$C$2:$G$121,5,0)</f>
        <v>智慧应急管理研究所</v>
      </c>
      <c r="G21" s="9"/>
    </row>
    <row r="22" spans="1:7" ht="18.75" customHeight="1" x14ac:dyDescent="0.3">
      <c r="A22" s="7">
        <v>20</v>
      </c>
      <c r="B22" s="8" t="s">
        <v>100</v>
      </c>
      <c r="C22" s="7" t="s">
        <v>101</v>
      </c>
      <c r="D22" s="7"/>
      <c r="E22" s="7"/>
      <c r="F22" s="9" t="str">
        <f>VLOOKUP(C22,'[1]明细（匹配用，去掉重复）'!$C$2:$G$121,5,0)</f>
        <v>人工智能战略研究所</v>
      </c>
      <c r="G22" s="9"/>
    </row>
    <row r="23" spans="1:7" ht="18.75" customHeight="1" x14ac:dyDescent="0.3">
      <c r="A23" s="7">
        <v>21</v>
      </c>
      <c r="B23" s="8" t="s">
        <v>102</v>
      </c>
      <c r="C23" s="7" t="s">
        <v>101</v>
      </c>
      <c r="D23" s="7"/>
      <c r="E23" s="7"/>
      <c r="F23" s="9" t="str">
        <f>VLOOKUP(C23,'[1]明细（匹配用，去掉重复）'!$C$2:$G$121,5,0)</f>
        <v>人工智能战略研究所</v>
      </c>
      <c r="G23" s="9"/>
    </row>
    <row r="24" spans="1:7" ht="18.75" customHeight="1" x14ac:dyDescent="0.3">
      <c r="A24" s="7">
        <v>22</v>
      </c>
      <c r="B24" s="8" t="s">
        <v>103</v>
      </c>
      <c r="C24" s="7" t="s">
        <v>101</v>
      </c>
      <c r="D24" s="7"/>
      <c r="E24" s="7"/>
      <c r="F24" s="9" t="str">
        <f>VLOOKUP(C24,'[1]明细（匹配用，去掉重复）'!$C$2:$G$121,5,0)</f>
        <v>人工智能战略研究所</v>
      </c>
      <c r="G24" s="9"/>
    </row>
    <row r="25" spans="1:7" ht="18.75" customHeight="1" x14ac:dyDescent="0.3">
      <c r="A25" s="7">
        <v>23</v>
      </c>
      <c r="B25" s="8" t="s">
        <v>35</v>
      </c>
      <c r="C25" s="7" t="s">
        <v>36</v>
      </c>
      <c r="D25" s="7"/>
      <c r="E25" s="7" t="s">
        <v>37</v>
      </c>
      <c r="F25" s="9" t="str">
        <f>VLOOKUP(C25,'[1]明细（匹配用，去掉重复）'!$C$2:$G$121,5,0)</f>
        <v>数字营销管理研究所</v>
      </c>
      <c r="G25" s="9"/>
    </row>
    <row r="26" spans="1:7" ht="18.75" customHeight="1" x14ac:dyDescent="0.3">
      <c r="A26" s="7">
        <v>24</v>
      </c>
      <c r="B26" s="8" t="s">
        <v>38</v>
      </c>
      <c r="C26" s="7" t="s">
        <v>36</v>
      </c>
      <c r="D26" s="7"/>
      <c r="E26" s="7" t="s">
        <v>37</v>
      </c>
      <c r="F26" s="9" t="str">
        <f>VLOOKUP(C26,'[1]明细（匹配用，去掉重复）'!$C$2:$G$121,5,0)</f>
        <v>数字营销管理研究所</v>
      </c>
      <c r="G26" s="9"/>
    </row>
    <row r="27" spans="1:7" ht="18.75" customHeight="1" x14ac:dyDescent="0.3">
      <c r="A27" s="7">
        <v>25</v>
      </c>
      <c r="B27" s="8" t="s">
        <v>39</v>
      </c>
      <c r="C27" s="7" t="s">
        <v>36</v>
      </c>
      <c r="D27" s="7"/>
      <c r="E27" s="7" t="s">
        <v>37</v>
      </c>
      <c r="F27" s="9" t="str">
        <f>VLOOKUP(C27,'[1]明细（匹配用，去掉重复）'!$C$2:$G$121,5,0)</f>
        <v>数字营销管理研究所</v>
      </c>
      <c r="G27" s="9"/>
    </row>
    <row r="28" spans="1:7" ht="18.75" customHeight="1" x14ac:dyDescent="0.3">
      <c r="A28" s="7">
        <v>26</v>
      </c>
      <c r="B28" s="8" t="s">
        <v>40</v>
      </c>
      <c r="C28" s="7" t="s">
        <v>36</v>
      </c>
      <c r="D28" s="7"/>
      <c r="E28" s="7" t="s">
        <v>37</v>
      </c>
      <c r="F28" s="9" t="str">
        <f>VLOOKUP(C28,'[1]明细（匹配用，去掉重复）'!$C$2:$G$121,5,0)</f>
        <v>数字营销管理研究所</v>
      </c>
      <c r="G28" s="9"/>
    </row>
    <row r="29" spans="1:7" ht="18.75" customHeight="1" x14ac:dyDescent="0.3">
      <c r="A29" s="7">
        <v>27</v>
      </c>
      <c r="B29" s="8" t="s">
        <v>41</v>
      </c>
      <c r="C29" s="7" t="s">
        <v>36</v>
      </c>
      <c r="D29" s="7"/>
      <c r="E29" s="7" t="s">
        <v>37</v>
      </c>
      <c r="F29" s="9" t="str">
        <f>VLOOKUP(C29,'[1]明细（匹配用，去掉重复）'!$C$2:$G$121,5,0)</f>
        <v>数字营销管理研究所</v>
      </c>
      <c r="G29" s="9"/>
    </row>
    <row r="30" spans="1:7" ht="18.75" customHeight="1" x14ac:dyDescent="0.3">
      <c r="A30" s="7">
        <v>28</v>
      </c>
      <c r="B30" s="8" t="s">
        <v>42</v>
      </c>
      <c r="C30" s="7" t="s">
        <v>43</v>
      </c>
      <c r="D30" s="7"/>
      <c r="E30" s="7"/>
      <c r="F30" s="9" t="str">
        <f>VLOOKUP(C30,'[1]明细（匹配用，去掉重复）'!$C$2:$G$121,5,0)</f>
        <v>人工智能战略研究所</v>
      </c>
      <c r="G30" s="9"/>
    </row>
    <row r="31" spans="1:7" ht="18.75" customHeight="1" x14ac:dyDescent="0.3">
      <c r="A31" s="7">
        <v>29</v>
      </c>
      <c r="B31" s="8" t="s">
        <v>44</v>
      </c>
      <c r="C31" s="7" t="s">
        <v>43</v>
      </c>
      <c r="D31" s="7"/>
      <c r="E31" s="7"/>
      <c r="F31" s="9" t="str">
        <f>VLOOKUP(C31,'[1]明细（匹配用，去掉重复）'!$C$2:$G$121,5,0)</f>
        <v>人工智能战略研究所</v>
      </c>
      <c r="G31" s="9"/>
    </row>
    <row r="32" spans="1:7" ht="18.75" customHeight="1" x14ac:dyDescent="0.3">
      <c r="A32" s="7">
        <v>30</v>
      </c>
      <c r="B32" s="8" t="s">
        <v>104</v>
      </c>
      <c r="C32" s="7" t="s">
        <v>43</v>
      </c>
      <c r="D32" s="7"/>
      <c r="E32" s="7"/>
      <c r="F32" s="9" t="str">
        <f>VLOOKUP(C32,'[1]明细（匹配用，去掉重复）'!$C$2:$G$121,5,0)</f>
        <v>人工智能战略研究所</v>
      </c>
      <c r="G32" s="9"/>
    </row>
    <row r="33" spans="1:7" ht="18.75" customHeight="1" x14ac:dyDescent="0.3">
      <c r="A33" s="7">
        <v>31</v>
      </c>
      <c r="B33" s="8" t="s">
        <v>105</v>
      </c>
      <c r="C33" s="7" t="s">
        <v>106</v>
      </c>
      <c r="D33" s="7"/>
      <c r="E33" s="7" t="s">
        <v>45</v>
      </c>
      <c r="F33" s="9" t="str">
        <f>VLOOKUP(C33,'[1]明细（匹配用，去掉重复）'!$C$2:$G$121,5,0)</f>
        <v>智能财务管理研究所</v>
      </c>
      <c r="G33" s="9"/>
    </row>
    <row r="34" spans="1:7" ht="18.75" customHeight="1" x14ac:dyDescent="0.3">
      <c r="A34" s="7">
        <v>32</v>
      </c>
      <c r="B34" s="8" t="s">
        <v>107</v>
      </c>
      <c r="C34" s="7" t="s">
        <v>106</v>
      </c>
      <c r="D34" s="7"/>
      <c r="E34" s="7" t="s">
        <v>45</v>
      </c>
      <c r="F34" s="9" t="str">
        <f>VLOOKUP(C34,'[1]明细（匹配用，去掉重复）'!$C$2:$G$121,5,0)</f>
        <v>智能财务管理研究所</v>
      </c>
      <c r="G34" s="9"/>
    </row>
    <row r="35" spans="1:7" ht="18.75" customHeight="1" x14ac:dyDescent="0.3">
      <c r="A35" s="7">
        <v>33</v>
      </c>
      <c r="B35" s="8" t="s">
        <v>108</v>
      </c>
      <c r="C35" s="7" t="s">
        <v>106</v>
      </c>
      <c r="D35" s="7"/>
      <c r="E35" s="7" t="s">
        <v>45</v>
      </c>
      <c r="F35" s="9" t="str">
        <f>VLOOKUP(C35,'[1]明细（匹配用，去掉重复）'!$C$2:$G$121,5,0)</f>
        <v>智能财务管理研究所</v>
      </c>
      <c r="G35" s="9"/>
    </row>
    <row r="36" spans="1:7" ht="18.75" customHeight="1" x14ac:dyDescent="0.3">
      <c r="A36" s="7">
        <v>34</v>
      </c>
      <c r="B36" s="8" t="s">
        <v>109</v>
      </c>
      <c r="C36" s="7" t="s">
        <v>106</v>
      </c>
      <c r="D36" s="7"/>
      <c r="E36" s="7" t="s">
        <v>45</v>
      </c>
      <c r="F36" s="9" t="str">
        <f>VLOOKUP(C36,'[1]明细（匹配用，去掉重复）'!$C$2:$G$121,5,0)</f>
        <v>智能财务管理研究所</v>
      </c>
      <c r="G36" s="9"/>
    </row>
    <row r="37" spans="1:7" ht="18.75" customHeight="1" x14ac:dyDescent="0.3">
      <c r="A37" s="7">
        <v>35</v>
      </c>
      <c r="B37" s="8" t="s">
        <v>110</v>
      </c>
      <c r="C37" s="7" t="s">
        <v>106</v>
      </c>
      <c r="D37" s="7"/>
      <c r="E37" s="7" t="s">
        <v>45</v>
      </c>
      <c r="F37" s="9" t="str">
        <f>VLOOKUP(C37,'[1]明细（匹配用，去掉重复）'!$C$2:$G$121,5,0)</f>
        <v>智能财务管理研究所</v>
      </c>
      <c r="G37" s="9"/>
    </row>
    <row r="38" spans="1:7" ht="18.75" customHeight="1" x14ac:dyDescent="0.3">
      <c r="A38" s="7">
        <v>36</v>
      </c>
      <c r="B38" s="8" t="s">
        <v>46</v>
      </c>
      <c r="C38" s="7" t="s">
        <v>47</v>
      </c>
      <c r="D38" s="7"/>
      <c r="E38" s="7" t="s">
        <v>48</v>
      </c>
      <c r="F38" s="9" t="str">
        <f>VLOOKUP(C38,'[1]明细（匹配用，去掉重复）'!$C$2:$G$121,5,0)</f>
        <v>数字营销管理研究所</v>
      </c>
      <c r="G38" s="9"/>
    </row>
    <row r="39" spans="1:7" ht="18.75" customHeight="1" x14ac:dyDescent="0.3">
      <c r="A39" s="7">
        <v>37</v>
      </c>
      <c r="B39" s="8" t="s">
        <v>111</v>
      </c>
      <c r="C39" s="7" t="s">
        <v>112</v>
      </c>
      <c r="D39" s="7" t="s">
        <v>49</v>
      </c>
      <c r="E39" s="7" t="s">
        <v>50</v>
      </c>
      <c r="F39" s="9" t="str">
        <f>VLOOKUP(C39,'[1]明细（匹配用，去掉重复）'!$C$2:$G$121,5,0)</f>
        <v>智慧应急管理研究所</v>
      </c>
      <c r="G39" s="9"/>
    </row>
    <row r="40" spans="1:7" ht="18.75" customHeight="1" x14ac:dyDescent="0.3">
      <c r="A40" s="7">
        <v>38</v>
      </c>
      <c r="B40" s="8" t="s">
        <v>113</v>
      </c>
      <c r="C40" s="7" t="s">
        <v>112</v>
      </c>
      <c r="D40" s="7" t="s">
        <v>49</v>
      </c>
      <c r="E40" s="7" t="s">
        <v>50</v>
      </c>
      <c r="F40" s="9" t="str">
        <f>VLOOKUP(C40,'[1]明细（匹配用，去掉重复）'!$C$2:$G$121,5,0)</f>
        <v>智慧应急管理研究所</v>
      </c>
      <c r="G40" s="9"/>
    </row>
    <row r="41" spans="1:7" ht="18.75" customHeight="1" x14ac:dyDescent="0.3">
      <c r="A41" s="7">
        <v>39</v>
      </c>
      <c r="B41" s="8" t="s">
        <v>114</v>
      </c>
      <c r="C41" s="7" t="s">
        <v>112</v>
      </c>
      <c r="D41" s="7" t="s">
        <v>51</v>
      </c>
      <c r="E41" s="7" t="s">
        <v>50</v>
      </c>
      <c r="F41" s="9" t="str">
        <f>VLOOKUP(C41,'[1]明细（匹配用，去掉重复）'!$C$2:$G$121,5,0)</f>
        <v>智慧应急管理研究所</v>
      </c>
      <c r="G41" s="9"/>
    </row>
    <row r="42" spans="1:7" ht="18.75" customHeight="1" x14ac:dyDescent="0.3">
      <c r="A42" s="7">
        <v>40</v>
      </c>
      <c r="B42" s="8" t="s">
        <v>115</v>
      </c>
      <c r="C42" s="7" t="s">
        <v>112</v>
      </c>
      <c r="D42" s="7" t="s">
        <v>51</v>
      </c>
      <c r="E42" s="7" t="s">
        <v>50</v>
      </c>
      <c r="F42" s="9" t="str">
        <f>VLOOKUP(C42,'[1]明细（匹配用，去掉重复）'!$C$2:$G$121,5,0)</f>
        <v>智慧应急管理研究所</v>
      </c>
      <c r="G42" s="9"/>
    </row>
    <row r="43" spans="1:7" ht="18.75" customHeight="1" x14ac:dyDescent="0.3">
      <c r="A43" s="7">
        <v>41</v>
      </c>
      <c r="B43" s="8" t="s">
        <v>116</v>
      </c>
      <c r="C43" s="7" t="s">
        <v>112</v>
      </c>
      <c r="D43" s="7" t="s">
        <v>52</v>
      </c>
      <c r="E43" s="7" t="s">
        <v>50</v>
      </c>
      <c r="F43" s="9" t="str">
        <f>VLOOKUP(C43,'[1]明细（匹配用，去掉重复）'!$C$2:$G$121,5,0)</f>
        <v>智慧应急管理研究所</v>
      </c>
      <c r="G43" s="9"/>
    </row>
    <row r="44" spans="1:7" ht="18.75" customHeight="1" x14ac:dyDescent="0.3">
      <c r="A44" s="7">
        <v>42</v>
      </c>
      <c r="B44" s="8" t="s">
        <v>53</v>
      </c>
      <c r="C44" s="7" t="s">
        <v>54</v>
      </c>
      <c r="D44" s="7" t="s">
        <v>55</v>
      </c>
      <c r="E44" s="7" t="s">
        <v>55</v>
      </c>
      <c r="F44" s="9" t="str">
        <f>VLOOKUP(C44,'[1]明细（匹配用，去掉重复）'!$C$2:$G$121,5,0)</f>
        <v>智能财务管理研究所</v>
      </c>
      <c r="G44" s="9" t="s">
        <v>179</v>
      </c>
    </row>
    <row r="45" spans="1:7" ht="18.75" customHeight="1" x14ac:dyDescent="0.3">
      <c r="A45" s="7">
        <v>43</v>
      </c>
      <c r="B45" s="8" t="s">
        <v>56</v>
      </c>
      <c r="C45" s="7" t="s">
        <v>54</v>
      </c>
      <c r="D45" s="7" t="s">
        <v>55</v>
      </c>
      <c r="E45" s="7" t="s">
        <v>55</v>
      </c>
      <c r="F45" s="9" t="str">
        <f>VLOOKUP(C45,'[1]明细（匹配用，去掉重复）'!$C$2:$G$121,5,0)</f>
        <v>智能财务管理研究所</v>
      </c>
      <c r="G45" s="9" t="s">
        <v>179</v>
      </c>
    </row>
    <row r="46" spans="1:7" ht="18.75" customHeight="1" x14ac:dyDescent="0.3">
      <c r="A46" s="7">
        <v>44</v>
      </c>
      <c r="B46" s="8" t="s">
        <v>57</v>
      </c>
      <c r="C46" s="7" t="s">
        <v>54</v>
      </c>
      <c r="D46" s="7" t="s">
        <v>55</v>
      </c>
      <c r="E46" s="7" t="s">
        <v>55</v>
      </c>
      <c r="F46" s="9" t="str">
        <f>VLOOKUP(C46,'[1]明细（匹配用，去掉重复）'!$C$2:$G$121,5,0)</f>
        <v>智能财务管理研究所</v>
      </c>
      <c r="G46" s="9" t="s">
        <v>179</v>
      </c>
    </row>
    <row r="47" spans="1:7" ht="18.75" customHeight="1" x14ac:dyDescent="0.3">
      <c r="A47" s="7">
        <v>45</v>
      </c>
      <c r="B47" s="8" t="s">
        <v>58</v>
      </c>
      <c r="C47" s="7" t="s">
        <v>54</v>
      </c>
      <c r="D47" s="7" t="s">
        <v>55</v>
      </c>
      <c r="E47" s="7" t="s">
        <v>55</v>
      </c>
      <c r="F47" s="9" t="str">
        <f>VLOOKUP(C47,'[1]明细（匹配用，去掉重复）'!$C$2:$G$121,5,0)</f>
        <v>智能财务管理研究所</v>
      </c>
      <c r="G47" s="9" t="s">
        <v>179</v>
      </c>
    </row>
    <row r="48" spans="1:7" ht="18.75" customHeight="1" x14ac:dyDescent="0.3">
      <c r="A48" s="7">
        <v>46</v>
      </c>
      <c r="B48" s="8" t="s">
        <v>59</v>
      </c>
      <c r="C48" s="7" t="s">
        <v>54</v>
      </c>
      <c r="D48" s="7" t="s">
        <v>55</v>
      </c>
      <c r="E48" s="7" t="s">
        <v>55</v>
      </c>
      <c r="F48" s="9" t="str">
        <f>VLOOKUP(C48,'[1]明细（匹配用，去掉重复）'!$C$2:$G$121,5,0)</f>
        <v>智能财务管理研究所</v>
      </c>
      <c r="G48" s="9" t="s">
        <v>179</v>
      </c>
    </row>
    <row r="49" spans="1:7" ht="18.75" customHeight="1" x14ac:dyDescent="0.3">
      <c r="A49" s="7">
        <v>47</v>
      </c>
      <c r="B49" s="8" t="s">
        <v>60</v>
      </c>
      <c r="C49" s="7" t="s">
        <v>61</v>
      </c>
      <c r="D49" s="7"/>
      <c r="E49" s="7" t="s">
        <v>62</v>
      </c>
      <c r="F49" s="9" t="str">
        <f>VLOOKUP(C49,'[1]明细（匹配用，去掉重复）'!$C$2:$G$121,5,0)</f>
        <v>数字营销管理研究所</v>
      </c>
      <c r="G49" s="9"/>
    </row>
    <row r="50" spans="1:7" ht="18.75" customHeight="1" x14ac:dyDescent="0.3">
      <c r="A50" s="7">
        <v>48</v>
      </c>
      <c r="B50" s="8" t="s">
        <v>63</v>
      </c>
      <c r="C50" s="7" t="s">
        <v>61</v>
      </c>
      <c r="D50" s="7"/>
      <c r="E50" s="7" t="s">
        <v>62</v>
      </c>
      <c r="F50" s="9" t="str">
        <f>VLOOKUP(C50,'[1]明细（匹配用，去掉重复）'!$C$2:$G$121,5,0)</f>
        <v>数字营销管理研究所</v>
      </c>
      <c r="G50" s="9"/>
    </row>
    <row r="51" spans="1:7" ht="18.75" customHeight="1" x14ac:dyDescent="0.3">
      <c r="A51" s="7">
        <v>49</v>
      </c>
      <c r="B51" s="8" t="s">
        <v>64</v>
      </c>
      <c r="C51" s="7" t="s">
        <v>61</v>
      </c>
      <c r="D51" s="7"/>
      <c r="E51" s="7" t="s">
        <v>62</v>
      </c>
      <c r="F51" s="9" t="str">
        <f>VLOOKUP(C51,'[1]明细（匹配用，去掉重复）'!$C$2:$G$121,5,0)</f>
        <v>数字营销管理研究所</v>
      </c>
      <c r="G51" s="9"/>
    </row>
    <row r="52" spans="1:7" ht="18.75" customHeight="1" x14ac:dyDescent="0.3">
      <c r="A52" s="7">
        <v>50</v>
      </c>
      <c r="B52" s="8" t="s">
        <v>65</v>
      </c>
      <c r="C52" s="7" t="s">
        <v>61</v>
      </c>
      <c r="D52" s="7"/>
      <c r="E52" s="7" t="s">
        <v>62</v>
      </c>
      <c r="F52" s="9" t="str">
        <f>VLOOKUP(C52,'[1]明细（匹配用，去掉重复）'!$C$2:$G$121,5,0)</f>
        <v>数字营销管理研究所</v>
      </c>
      <c r="G52" s="9"/>
    </row>
    <row r="53" spans="1:7" ht="18.75" customHeight="1" x14ac:dyDescent="0.3">
      <c r="A53" s="7">
        <v>51</v>
      </c>
      <c r="B53" s="8" t="s">
        <v>66</v>
      </c>
      <c r="C53" s="7" t="s">
        <v>67</v>
      </c>
      <c r="D53" s="7" t="s">
        <v>68</v>
      </c>
      <c r="E53" s="7" t="s">
        <v>69</v>
      </c>
      <c r="F53" s="9" t="str">
        <f>VLOOKUP(C53,'[1]明细（匹配用，去掉重复）'!$C$2:$G$121,5,0)</f>
        <v>数智化人力资源管理研究所</v>
      </c>
      <c r="G53" s="9" t="s">
        <v>70</v>
      </c>
    </row>
    <row r="54" spans="1:7" ht="18.75" customHeight="1" x14ac:dyDescent="0.3">
      <c r="A54" s="7">
        <v>52</v>
      </c>
      <c r="B54" s="8" t="s">
        <v>71</v>
      </c>
      <c r="C54" s="7" t="s">
        <v>67</v>
      </c>
      <c r="D54" s="7" t="s">
        <v>68</v>
      </c>
      <c r="E54" s="7" t="s">
        <v>69</v>
      </c>
      <c r="F54" s="9" t="str">
        <f>VLOOKUP(C54,'[1]明细（匹配用，去掉重复）'!$C$2:$G$121,5,0)</f>
        <v>数智化人力资源管理研究所</v>
      </c>
      <c r="G54" s="9" t="s">
        <v>70</v>
      </c>
    </row>
    <row r="55" spans="1:7" ht="18.75" customHeight="1" x14ac:dyDescent="0.3">
      <c r="A55" s="7">
        <v>53</v>
      </c>
      <c r="B55" s="8" t="s">
        <v>72</v>
      </c>
      <c r="C55" s="7" t="s">
        <v>67</v>
      </c>
      <c r="D55" s="7" t="s">
        <v>68</v>
      </c>
      <c r="E55" s="7" t="s">
        <v>69</v>
      </c>
      <c r="F55" s="9" t="str">
        <f>VLOOKUP(C55,'[1]明细（匹配用，去掉重复）'!$C$2:$G$121,5,0)</f>
        <v>数智化人力资源管理研究所</v>
      </c>
      <c r="G55" s="9" t="s">
        <v>70</v>
      </c>
    </row>
    <row r="56" spans="1:7" ht="18.75" customHeight="1" x14ac:dyDescent="0.3">
      <c r="A56" s="7">
        <v>54</v>
      </c>
      <c r="B56" s="8" t="s">
        <v>73</v>
      </c>
      <c r="C56" s="7" t="s">
        <v>74</v>
      </c>
      <c r="D56" s="7"/>
      <c r="E56" s="7" t="s">
        <v>75</v>
      </c>
      <c r="F56" s="9" t="str">
        <f>VLOOKUP(C56,'[1]明细（匹配用，去掉重复）'!$C$2:$G$121,5,0)</f>
        <v>智能财务管理研究所</v>
      </c>
      <c r="G56" s="9"/>
    </row>
    <row r="57" spans="1:7" ht="18.75" customHeight="1" x14ac:dyDescent="0.3">
      <c r="A57" s="7">
        <v>55</v>
      </c>
      <c r="B57" s="8" t="s">
        <v>76</v>
      </c>
      <c r="C57" s="7" t="s">
        <v>74</v>
      </c>
      <c r="D57" s="7"/>
      <c r="E57" s="7" t="s">
        <v>75</v>
      </c>
      <c r="F57" s="9" t="str">
        <f>VLOOKUP(C57,'[1]明细（匹配用，去掉重复）'!$C$2:$G$121,5,0)</f>
        <v>智能财务管理研究所</v>
      </c>
      <c r="G57" s="9"/>
    </row>
    <row r="58" spans="1:7" ht="18.75" customHeight="1" x14ac:dyDescent="0.3">
      <c r="A58" s="7">
        <v>56</v>
      </c>
      <c r="B58" s="8" t="s">
        <v>77</v>
      </c>
      <c r="C58" s="7" t="s">
        <v>78</v>
      </c>
      <c r="D58" s="7" t="s">
        <v>79</v>
      </c>
      <c r="E58" s="7"/>
      <c r="F58" s="9" t="str">
        <f>VLOOKUP(C58,'[1]明细（匹配用，去掉重复）'!$C$2:$G$121,5,0)</f>
        <v>数字政府治理研究所</v>
      </c>
      <c r="G58" s="9" t="s">
        <v>179</v>
      </c>
    </row>
    <row r="59" spans="1:7" ht="18.75" customHeight="1" x14ac:dyDescent="0.3">
      <c r="A59" s="7">
        <v>57</v>
      </c>
      <c r="B59" s="8" t="s">
        <v>117</v>
      </c>
      <c r="C59" s="7" t="s">
        <v>78</v>
      </c>
      <c r="D59" s="7" t="s">
        <v>79</v>
      </c>
      <c r="E59" s="7"/>
      <c r="F59" s="9" t="str">
        <f>VLOOKUP(C59,'[1]明细（匹配用，去掉重复）'!$C$2:$G$121,5,0)</f>
        <v>数字政府治理研究所</v>
      </c>
      <c r="G59" s="9" t="s">
        <v>179</v>
      </c>
    </row>
    <row r="60" spans="1:7" ht="18.75" customHeight="1" x14ac:dyDescent="0.3">
      <c r="A60" s="7">
        <v>58</v>
      </c>
      <c r="B60" s="8" t="s">
        <v>118</v>
      </c>
      <c r="C60" s="7" t="s">
        <v>78</v>
      </c>
      <c r="D60" s="7" t="s">
        <v>79</v>
      </c>
      <c r="E60" s="7"/>
      <c r="F60" s="9" t="str">
        <f>VLOOKUP(C60,'[1]明细（匹配用，去掉重复）'!$C$2:$G$121,5,0)</f>
        <v>数字政府治理研究所</v>
      </c>
      <c r="G60" s="9" t="s">
        <v>179</v>
      </c>
    </row>
    <row r="61" spans="1:7" ht="18.75" customHeight="1" x14ac:dyDescent="0.3">
      <c r="A61" s="7">
        <v>59</v>
      </c>
      <c r="B61" s="8" t="s">
        <v>80</v>
      </c>
      <c r="C61" s="7" t="s">
        <v>78</v>
      </c>
      <c r="D61" s="7" t="s">
        <v>79</v>
      </c>
      <c r="E61" s="7"/>
      <c r="F61" s="9" t="str">
        <f>VLOOKUP(C61,'[1]明细（匹配用，去掉重复）'!$C$2:$G$121,5,0)</f>
        <v>数字政府治理研究所</v>
      </c>
      <c r="G61" s="9" t="s">
        <v>179</v>
      </c>
    </row>
    <row r="62" spans="1:7" ht="18.75" customHeight="1" x14ac:dyDescent="0.3">
      <c r="A62" s="7">
        <v>60</v>
      </c>
      <c r="B62" s="8" t="s">
        <v>119</v>
      </c>
      <c r="C62" s="7" t="s">
        <v>81</v>
      </c>
      <c r="D62" s="7"/>
      <c r="E62" s="7" t="s">
        <v>82</v>
      </c>
      <c r="F62" s="9" t="str">
        <f>VLOOKUP(C62,'[1]明细（匹配用，去掉重复）'!$C$2:$G$121,5,0)</f>
        <v>数智化人力资源管理研究所</v>
      </c>
      <c r="G62" s="9"/>
    </row>
    <row r="63" spans="1:7" ht="18.75" customHeight="1" x14ac:dyDescent="0.3">
      <c r="A63" s="7">
        <v>61</v>
      </c>
      <c r="B63" s="8" t="s">
        <v>120</v>
      </c>
      <c r="C63" s="7" t="s">
        <v>81</v>
      </c>
      <c r="D63" s="7"/>
      <c r="E63" s="7" t="s">
        <v>82</v>
      </c>
      <c r="F63" s="9" t="str">
        <f>VLOOKUP(C63,'[1]明细（匹配用，去掉重复）'!$C$2:$G$121,5,0)</f>
        <v>数智化人力资源管理研究所</v>
      </c>
      <c r="G63" s="9"/>
    </row>
    <row r="64" spans="1:7" ht="18.75" customHeight="1" x14ac:dyDescent="0.3">
      <c r="A64" s="7">
        <v>62</v>
      </c>
      <c r="B64" s="8" t="s">
        <v>121</v>
      </c>
      <c r="C64" s="7" t="s">
        <v>81</v>
      </c>
      <c r="D64" s="7"/>
      <c r="E64" s="7" t="s">
        <v>82</v>
      </c>
      <c r="F64" s="9" t="str">
        <f>VLOOKUP(C64,'[1]明细（匹配用，去掉重复）'!$C$2:$G$121,5,0)</f>
        <v>数智化人力资源管理研究所</v>
      </c>
      <c r="G64" s="9"/>
    </row>
    <row r="65" spans="1:7" ht="18.75" customHeight="1" x14ac:dyDescent="0.3">
      <c r="A65" s="7">
        <v>63</v>
      </c>
      <c r="B65" s="8" t="s">
        <v>122</v>
      </c>
      <c r="C65" s="7" t="s">
        <v>81</v>
      </c>
      <c r="D65" s="7"/>
      <c r="E65" s="7" t="s">
        <v>82</v>
      </c>
      <c r="F65" s="9" t="str">
        <f>VLOOKUP(C65,'[1]明细（匹配用，去掉重复）'!$C$2:$G$121,5,0)</f>
        <v>数智化人力资源管理研究所</v>
      </c>
      <c r="G65" s="9"/>
    </row>
    <row r="66" spans="1:7" ht="18.75" customHeight="1" x14ac:dyDescent="0.3">
      <c r="A66" s="7">
        <v>64</v>
      </c>
      <c r="B66" s="8" t="s">
        <v>123</v>
      </c>
      <c r="C66" s="7" t="s">
        <v>81</v>
      </c>
      <c r="D66" s="7"/>
      <c r="E66" s="7" t="s">
        <v>82</v>
      </c>
      <c r="F66" s="9" t="str">
        <f>VLOOKUP(C66,'[1]明细（匹配用，去掉重复）'!$C$2:$G$121,5,0)</f>
        <v>数智化人力资源管理研究所</v>
      </c>
      <c r="G66" s="9"/>
    </row>
    <row r="67" spans="1:7" ht="18.75" customHeight="1" x14ac:dyDescent="0.3">
      <c r="A67" s="7">
        <v>65</v>
      </c>
      <c r="B67" s="8" t="s">
        <v>83</v>
      </c>
      <c r="C67" s="7" t="s">
        <v>84</v>
      </c>
      <c r="D67" s="7"/>
      <c r="E67" s="7" t="s">
        <v>85</v>
      </c>
      <c r="F67" s="9" t="str">
        <f>VLOOKUP(C67,'[1]明细（匹配用，去掉重复）'!$C$2:$G$121,5,0)</f>
        <v>智能财务管理研究所</v>
      </c>
      <c r="G67" s="9"/>
    </row>
    <row r="68" spans="1:7" ht="18.75" customHeight="1" x14ac:dyDescent="0.3">
      <c r="A68" s="7">
        <v>66</v>
      </c>
      <c r="B68" s="8" t="s">
        <v>86</v>
      </c>
      <c r="C68" s="7" t="s">
        <v>84</v>
      </c>
      <c r="D68" s="7"/>
      <c r="E68" s="7" t="s">
        <v>85</v>
      </c>
      <c r="F68" s="9" t="str">
        <f>VLOOKUP(C68,'[1]明细（匹配用，去掉重复）'!$C$2:$G$121,5,0)</f>
        <v>智能财务管理研究所</v>
      </c>
      <c r="G68" s="9"/>
    </row>
    <row r="69" spans="1:7" ht="18.75" customHeight="1" x14ac:dyDescent="0.3">
      <c r="A69" s="7">
        <v>67</v>
      </c>
      <c r="B69" s="8" t="s">
        <v>87</v>
      </c>
      <c r="C69" s="7" t="s">
        <v>84</v>
      </c>
      <c r="D69" s="7"/>
      <c r="E69" s="7" t="s">
        <v>85</v>
      </c>
      <c r="F69" s="9" t="str">
        <f>VLOOKUP(C69,'[1]明细（匹配用，去掉重复）'!$C$2:$G$121,5,0)</f>
        <v>智能财务管理研究所</v>
      </c>
      <c r="G69" s="9"/>
    </row>
    <row r="70" spans="1:7" ht="18.75" customHeight="1" x14ac:dyDescent="0.3">
      <c r="A70" s="7">
        <v>68</v>
      </c>
      <c r="B70" s="8" t="s">
        <v>88</v>
      </c>
      <c r="C70" s="7" t="s">
        <v>84</v>
      </c>
      <c r="D70" s="7"/>
      <c r="E70" s="7" t="s">
        <v>89</v>
      </c>
      <c r="F70" s="9" t="str">
        <f>VLOOKUP(C70,'[1]明细（匹配用，去掉重复）'!$C$2:$G$121,5,0)</f>
        <v>智能财务管理研究所</v>
      </c>
      <c r="G70" s="9"/>
    </row>
    <row r="71" spans="1:7" ht="18.75" customHeight="1" x14ac:dyDescent="0.3">
      <c r="A71" s="7">
        <v>69</v>
      </c>
      <c r="B71" s="8" t="s">
        <v>124</v>
      </c>
      <c r="C71" s="7" t="s">
        <v>125</v>
      </c>
      <c r="D71" s="7" t="s">
        <v>126</v>
      </c>
      <c r="E71" s="7" t="s">
        <v>129</v>
      </c>
      <c r="F71" s="9" t="str">
        <f>VLOOKUP(C71,'[1]明细（匹配用，去掉重复）'!$C$2:$G$121,5,0)</f>
        <v>数字营销管理研究所</v>
      </c>
      <c r="G71" s="9" t="s">
        <v>127</v>
      </c>
    </row>
    <row r="72" spans="1:7" ht="18.75" customHeight="1" x14ac:dyDescent="0.3">
      <c r="A72" s="7">
        <v>70</v>
      </c>
      <c r="B72" s="8" t="s">
        <v>128</v>
      </c>
      <c r="C72" s="7" t="s">
        <v>125</v>
      </c>
      <c r="D72" s="7" t="s">
        <v>126</v>
      </c>
      <c r="E72" s="7" t="s">
        <v>129</v>
      </c>
      <c r="F72" s="9" t="str">
        <f>VLOOKUP(C72,'[1]明细（匹配用，去掉重复）'!$C$2:$G$121,5,0)</f>
        <v>数字营销管理研究所</v>
      </c>
      <c r="G72" s="9" t="s">
        <v>127</v>
      </c>
    </row>
    <row r="73" spans="1:7" ht="18.75" customHeight="1" x14ac:dyDescent="0.3">
      <c r="A73" s="7">
        <v>71</v>
      </c>
      <c r="B73" s="8" t="s">
        <v>130</v>
      </c>
      <c r="C73" s="7" t="s">
        <v>125</v>
      </c>
      <c r="D73" s="7" t="s">
        <v>126</v>
      </c>
      <c r="E73" s="7" t="s">
        <v>129</v>
      </c>
      <c r="F73" s="9" t="str">
        <f>VLOOKUP(C73,'[1]明细（匹配用，去掉重复）'!$C$2:$G$121,5,0)</f>
        <v>数字营销管理研究所</v>
      </c>
      <c r="G73" s="9" t="s">
        <v>127</v>
      </c>
    </row>
    <row r="74" spans="1:7" ht="18.75" customHeight="1" x14ac:dyDescent="0.3">
      <c r="A74" s="7">
        <v>72</v>
      </c>
      <c r="B74" s="8" t="s">
        <v>131</v>
      </c>
      <c r="C74" s="7" t="s">
        <v>125</v>
      </c>
      <c r="D74" s="7" t="s">
        <v>126</v>
      </c>
      <c r="E74" s="7" t="s">
        <v>129</v>
      </c>
      <c r="F74" s="9" t="str">
        <f>VLOOKUP(C74,'[1]明细（匹配用，去掉重复）'!$C$2:$G$121,5,0)</f>
        <v>数字营销管理研究所</v>
      </c>
      <c r="G74" s="9" t="s">
        <v>127</v>
      </c>
    </row>
    <row r="75" spans="1:7" ht="18.75" customHeight="1" x14ac:dyDescent="0.3">
      <c r="A75" s="7">
        <v>73</v>
      </c>
      <c r="B75" s="8" t="s">
        <v>132</v>
      </c>
      <c r="C75" s="7" t="s">
        <v>125</v>
      </c>
      <c r="D75" s="7" t="s">
        <v>126</v>
      </c>
      <c r="E75" s="7" t="s">
        <v>129</v>
      </c>
      <c r="F75" s="9" t="str">
        <f>VLOOKUP(C75,'[1]明细（匹配用，去掉重复）'!$C$2:$G$121,5,0)</f>
        <v>数字营销管理研究所</v>
      </c>
      <c r="G75" s="9" t="s">
        <v>127</v>
      </c>
    </row>
    <row r="76" spans="1:7" s="11" customFormat="1" ht="18.75" customHeight="1" x14ac:dyDescent="0.3">
      <c r="A76" s="7">
        <v>74</v>
      </c>
      <c r="B76" s="12" t="s">
        <v>133</v>
      </c>
      <c r="C76" s="7" t="s">
        <v>134</v>
      </c>
      <c r="D76" s="10"/>
      <c r="E76" s="7"/>
      <c r="F76" s="9" t="str">
        <f>VLOOKUP(C76,'[1]明细（匹配用，去掉重复）'!$C$2:$G$121,5,0)</f>
        <v>中国政府绩效管理研究中心</v>
      </c>
      <c r="G76" s="9" t="s">
        <v>179</v>
      </c>
    </row>
    <row r="77" spans="1:7" s="11" customFormat="1" ht="18.75" customHeight="1" x14ac:dyDescent="0.3">
      <c r="A77" s="7">
        <v>75</v>
      </c>
      <c r="B77" s="12" t="s">
        <v>135</v>
      </c>
      <c r="C77" s="7" t="s">
        <v>134</v>
      </c>
      <c r="D77" s="10"/>
      <c r="E77" s="7"/>
      <c r="F77" s="9" t="str">
        <f>VLOOKUP(C77,'[1]明细（匹配用，去掉重复）'!$C$2:$G$121,5,0)</f>
        <v>中国政府绩效管理研究中心</v>
      </c>
      <c r="G77" s="9" t="s">
        <v>179</v>
      </c>
    </row>
    <row r="78" spans="1:7" s="11" customFormat="1" ht="18.75" customHeight="1" x14ac:dyDescent="0.3">
      <c r="A78" s="7">
        <v>76</v>
      </c>
      <c r="B78" s="12" t="s">
        <v>136</v>
      </c>
      <c r="C78" s="7" t="s">
        <v>134</v>
      </c>
      <c r="D78" s="10"/>
      <c r="E78" s="7"/>
      <c r="F78" s="9" t="str">
        <f>VLOOKUP(C78,'[1]明细（匹配用，去掉重复）'!$C$2:$G$121,5,0)</f>
        <v>中国政府绩效管理研究中心</v>
      </c>
      <c r="G78" s="9" t="s">
        <v>179</v>
      </c>
    </row>
    <row r="79" spans="1:7" s="11" customFormat="1" ht="18.75" customHeight="1" x14ac:dyDescent="0.3">
      <c r="A79" s="7">
        <v>77</v>
      </c>
      <c r="B79" s="12" t="s">
        <v>137</v>
      </c>
      <c r="C79" s="7" t="s">
        <v>138</v>
      </c>
      <c r="D79" s="10" t="s">
        <v>139</v>
      </c>
      <c r="E79" s="7" t="s">
        <v>140</v>
      </c>
      <c r="F79" s="9" t="str">
        <f>VLOOKUP(C79,'[1]明细（匹配用，去掉重复）'!$C$2:$G$121,5,0)</f>
        <v>公共政策研究所</v>
      </c>
      <c r="G79" s="18" t="s">
        <v>126</v>
      </c>
    </row>
    <row r="80" spans="1:7" s="11" customFormat="1" ht="18.75" customHeight="1" x14ac:dyDescent="0.3">
      <c r="A80" s="7">
        <v>78</v>
      </c>
      <c r="B80" s="12" t="s">
        <v>141</v>
      </c>
      <c r="C80" s="7" t="s">
        <v>138</v>
      </c>
      <c r="D80" s="10" t="s">
        <v>126</v>
      </c>
      <c r="E80" s="7" t="s">
        <v>140</v>
      </c>
      <c r="F80" s="9" t="str">
        <f>VLOOKUP(C80,'[1]明细（匹配用，去掉重复）'!$C$2:$G$121,5,0)</f>
        <v>公共政策研究所</v>
      </c>
      <c r="G80" s="18" t="s">
        <v>126</v>
      </c>
    </row>
    <row r="81" spans="1:7" s="11" customFormat="1" ht="18.75" customHeight="1" x14ac:dyDescent="0.3">
      <c r="A81" s="7">
        <v>79</v>
      </c>
      <c r="B81" s="12" t="s">
        <v>142</v>
      </c>
      <c r="C81" s="7" t="s">
        <v>138</v>
      </c>
      <c r="D81" s="10" t="s">
        <v>143</v>
      </c>
      <c r="E81" s="7" t="s">
        <v>144</v>
      </c>
      <c r="F81" s="9" t="str">
        <f>VLOOKUP(C81,'[1]明细（匹配用，去掉重复）'!$C$2:$G$121,5,0)</f>
        <v>公共政策研究所</v>
      </c>
      <c r="G81" s="18" t="s">
        <v>126</v>
      </c>
    </row>
    <row r="82" spans="1:7" s="11" customFormat="1" ht="18.75" customHeight="1" x14ac:dyDescent="0.3">
      <c r="A82" s="7">
        <v>80</v>
      </c>
      <c r="B82" s="12" t="s">
        <v>145</v>
      </c>
      <c r="C82" s="7" t="s">
        <v>138</v>
      </c>
      <c r="D82" s="10" t="s">
        <v>146</v>
      </c>
      <c r="E82" s="7" t="s">
        <v>147</v>
      </c>
      <c r="F82" s="9" t="str">
        <f>VLOOKUP(C82,'[1]明细（匹配用，去掉重复）'!$C$2:$G$121,5,0)</f>
        <v>公共政策研究所</v>
      </c>
      <c r="G82" s="18" t="s">
        <v>126</v>
      </c>
    </row>
    <row r="83" spans="1:7" s="11" customFormat="1" ht="18.75" customHeight="1" x14ac:dyDescent="0.3">
      <c r="A83" s="7">
        <v>81</v>
      </c>
      <c r="B83" s="12" t="s">
        <v>148</v>
      </c>
      <c r="C83" s="7" t="s">
        <v>138</v>
      </c>
      <c r="D83" s="10" t="s">
        <v>146</v>
      </c>
      <c r="E83" s="7" t="s">
        <v>140</v>
      </c>
      <c r="F83" s="9" t="str">
        <f>VLOOKUP(C83,'[1]明细（匹配用，去掉重复）'!$C$2:$G$121,5,0)</f>
        <v>公共政策研究所</v>
      </c>
      <c r="G83" s="18" t="s">
        <v>126</v>
      </c>
    </row>
    <row r="84" spans="1:7" s="11" customFormat="1" ht="18.75" customHeight="1" x14ac:dyDescent="0.3">
      <c r="A84" s="7">
        <v>82</v>
      </c>
      <c r="B84" s="8" t="s">
        <v>149</v>
      </c>
      <c r="C84" s="7" t="s">
        <v>150</v>
      </c>
      <c r="D84" s="7" t="s">
        <v>151</v>
      </c>
      <c r="E84" s="10"/>
      <c r="F84" s="9" t="str">
        <f>VLOOKUP(C84,'[1]明细（匹配用，去掉重复）'!$C$2:$G$121,5,0)</f>
        <v>智慧应急管理研究所</v>
      </c>
      <c r="G84" s="9" t="s">
        <v>179</v>
      </c>
    </row>
    <row r="85" spans="1:7" s="11" customFormat="1" ht="18.75" customHeight="1" x14ac:dyDescent="0.3">
      <c r="A85" s="7">
        <v>83</v>
      </c>
      <c r="B85" s="12" t="s">
        <v>152</v>
      </c>
      <c r="C85" s="7" t="s">
        <v>150</v>
      </c>
      <c r="D85" s="7" t="s">
        <v>151</v>
      </c>
      <c r="E85" s="7" t="s">
        <v>153</v>
      </c>
      <c r="F85" s="9" t="str">
        <f>VLOOKUP(C85,'[1]明细（匹配用，去掉重复）'!$C$2:$G$121,5,0)</f>
        <v>智慧应急管理研究所</v>
      </c>
      <c r="G85" s="18"/>
    </row>
    <row r="86" spans="1:7" s="11" customFormat="1" ht="18.75" customHeight="1" x14ac:dyDescent="0.3">
      <c r="A86" s="7">
        <v>84</v>
      </c>
      <c r="B86" s="8" t="s">
        <v>154</v>
      </c>
      <c r="C86" s="7" t="s">
        <v>150</v>
      </c>
      <c r="D86" s="7" t="s">
        <v>155</v>
      </c>
      <c r="E86" s="10"/>
      <c r="F86" s="9" t="str">
        <f>VLOOKUP(C86,'[1]明细（匹配用，去掉重复）'!$C$2:$G$121,5,0)</f>
        <v>智慧应急管理研究所</v>
      </c>
      <c r="G86" s="18"/>
    </row>
    <row r="87" spans="1:7" s="11" customFormat="1" ht="18.75" customHeight="1" x14ac:dyDescent="0.3">
      <c r="A87" s="7">
        <v>85</v>
      </c>
      <c r="B87" s="8" t="s">
        <v>156</v>
      </c>
      <c r="C87" s="7" t="s">
        <v>150</v>
      </c>
      <c r="D87" s="7" t="s">
        <v>155</v>
      </c>
      <c r="E87" s="10"/>
      <c r="F87" s="9" t="str">
        <f>VLOOKUP(C87,'[1]明细（匹配用，去掉重复）'!$C$2:$G$121,5,0)</f>
        <v>智慧应急管理研究所</v>
      </c>
      <c r="G87" s="18"/>
    </row>
    <row r="88" spans="1:7" s="11" customFormat="1" ht="18.75" customHeight="1" x14ac:dyDescent="0.3">
      <c r="A88" s="7">
        <v>86</v>
      </c>
      <c r="B88" s="8" t="s">
        <v>157</v>
      </c>
      <c r="C88" s="7" t="s">
        <v>150</v>
      </c>
      <c r="D88" s="7" t="s">
        <v>155</v>
      </c>
      <c r="E88" s="10"/>
      <c r="F88" s="9" t="str">
        <f>VLOOKUP(C88,'[1]明细（匹配用，去掉重复）'!$C$2:$G$121,5,0)</f>
        <v>智慧应急管理研究所</v>
      </c>
      <c r="G88" s="18"/>
    </row>
    <row r="89" spans="1:7" s="11" customFormat="1" ht="18.75" customHeight="1" x14ac:dyDescent="0.3">
      <c r="A89" s="7">
        <v>87</v>
      </c>
      <c r="B89" s="8" t="s">
        <v>158</v>
      </c>
      <c r="C89" s="7" t="s">
        <v>159</v>
      </c>
      <c r="D89" s="10"/>
      <c r="E89" s="7" t="s">
        <v>160</v>
      </c>
      <c r="F89" s="9" t="str">
        <f>VLOOKUP(C89,'[1]明细（匹配用，去掉重复）'!$C$2:$G$121,5,0)</f>
        <v>中国政府绩效管理研究中心</v>
      </c>
      <c r="G89" s="18"/>
    </row>
    <row r="90" spans="1:7" s="11" customFormat="1" ht="18.75" customHeight="1" x14ac:dyDescent="0.3">
      <c r="A90" s="7">
        <v>88</v>
      </c>
      <c r="B90" s="8" t="s">
        <v>161</v>
      </c>
      <c r="C90" s="7" t="s">
        <v>159</v>
      </c>
      <c r="D90" s="7" t="s">
        <v>68</v>
      </c>
      <c r="E90" s="7" t="s">
        <v>162</v>
      </c>
      <c r="F90" s="9" t="str">
        <f>VLOOKUP(C90,'[1]明细（匹配用，去掉重复）'!$C$2:$G$121,5,0)</f>
        <v>中国政府绩效管理研究中心</v>
      </c>
      <c r="G90" s="18"/>
    </row>
    <row r="91" spans="1:7" s="11" customFormat="1" ht="18.75" customHeight="1" x14ac:dyDescent="0.3">
      <c r="A91" s="7">
        <v>89</v>
      </c>
      <c r="B91" s="8" t="s">
        <v>163</v>
      </c>
      <c r="C91" s="7" t="s">
        <v>159</v>
      </c>
      <c r="D91" s="7" t="s">
        <v>68</v>
      </c>
      <c r="E91" s="7" t="s">
        <v>164</v>
      </c>
      <c r="F91" s="9" t="str">
        <f>VLOOKUP(C91,'[1]明细（匹配用，去掉重复）'!$C$2:$G$121,5,0)</f>
        <v>中国政府绩效管理研究中心</v>
      </c>
      <c r="G91" s="18"/>
    </row>
    <row r="92" spans="1:7" s="11" customFormat="1" ht="18.75" customHeight="1" x14ac:dyDescent="0.3">
      <c r="A92" s="7">
        <v>90</v>
      </c>
      <c r="B92" s="8" t="s">
        <v>165</v>
      </c>
      <c r="C92" s="7" t="s">
        <v>159</v>
      </c>
      <c r="D92" s="10"/>
      <c r="E92" s="7" t="s">
        <v>166</v>
      </c>
      <c r="F92" s="9" t="str">
        <f>VLOOKUP(C92,'[1]明细（匹配用，去掉重复）'!$C$2:$G$121,5,0)</f>
        <v>中国政府绩效管理研究中心</v>
      </c>
      <c r="G92" s="18"/>
    </row>
    <row r="93" spans="1:7" s="11" customFormat="1" ht="18.75" customHeight="1" x14ac:dyDescent="0.3">
      <c r="A93" s="7">
        <v>91</v>
      </c>
      <c r="B93" s="8" t="s">
        <v>167</v>
      </c>
      <c r="C93" s="7" t="s">
        <v>159</v>
      </c>
      <c r="D93" s="10"/>
      <c r="E93" s="7" t="s">
        <v>160</v>
      </c>
      <c r="F93" s="9" t="str">
        <f>VLOOKUP(C93,'[1]明细（匹配用，去掉重复）'!$C$2:$G$121,5,0)</f>
        <v>中国政府绩效管理研究中心</v>
      </c>
      <c r="G93" s="18"/>
    </row>
    <row r="94" spans="1:7" s="11" customFormat="1" ht="29.25" customHeight="1" x14ac:dyDescent="0.3">
      <c r="A94" s="7">
        <v>92</v>
      </c>
      <c r="B94" s="8" t="s">
        <v>168</v>
      </c>
      <c r="C94" s="7" t="s">
        <v>169</v>
      </c>
      <c r="D94" s="10"/>
      <c r="E94" s="13" t="s">
        <v>170</v>
      </c>
      <c r="F94" s="9" t="str">
        <f>VLOOKUP(C94,'[1]明细（匹配用，去掉重复）'!$C$2:$G$121,5,0)</f>
        <v>数智化人力资源管理研究所</v>
      </c>
      <c r="G94" s="18"/>
    </row>
    <row r="95" spans="1:7" s="11" customFormat="1" ht="27.75" customHeight="1" x14ac:dyDescent="0.3">
      <c r="A95" s="7">
        <v>93</v>
      </c>
      <c r="B95" s="8" t="s">
        <v>171</v>
      </c>
      <c r="C95" s="7" t="s">
        <v>169</v>
      </c>
      <c r="D95" s="10"/>
      <c r="E95" s="13" t="s">
        <v>170</v>
      </c>
      <c r="F95" s="9" t="str">
        <f>VLOOKUP(C95,'[1]明细（匹配用，去掉重复）'!$C$2:$G$121,5,0)</f>
        <v>数智化人力资源管理研究所</v>
      </c>
      <c r="G95" s="18"/>
    </row>
    <row r="96" spans="1:7" s="11" customFormat="1" ht="25.5" customHeight="1" x14ac:dyDescent="0.3">
      <c r="A96" s="7">
        <v>94</v>
      </c>
      <c r="B96" s="8" t="s">
        <v>172</v>
      </c>
      <c r="C96" s="7" t="s">
        <v>169</v>
      </c>
      <c r="D96" s="10"/>
      <c r="E96" s="13" t="s">
        <v>170</v>
      </c>
      <c r="F96" s="9" t="str">
        <f>VLOOKUP(C96,'[1]明细（匹配用，去掉重复）'!$C$2:$G$121,5,0)</f>
        <v>数智化人力资源管理研究所</v>
      </c>
      <c r="G96" s="18"/>
    </row>
    <row r="97" spans="1:7" s="11" customFormat="1" ht="24" customHeight="1" x14ac:dyDescent="0.3">
      <c r="A97" s="7">
        <v>95</v>
      </c>
      <c r="B97" s="8" t="s">
        <v>173</v>
      </c>
      <c r="C97" s="7" t="s">
        <v>169</v>
      </c>
      <c r="D97" s="10"/>
      <c r="E97" s="13" t="s">
        <v>170</v>
      </c>
      <c r="F97" s="9" t="str">
        <f>VLOOKUP(C97,'[1]明细（匹配用，去掉重复）'!$C$2:$G$121,5,0)</f>
        <v>数智化人力资源管理研究所</v>
      </c>
      <c r="G97" s="18"/>
    </row>
    <row r="98" spans="1:7" s="11" customFormat="1" ht="28.5" customHeight="1" x14ac:dyDescent="0.3">
      <c r="A98" s="7">
        <v>96</v>
      </c>
      <c r="B98" s="8" t="s">
        <v>174</v>
      </c>
      <c r="C98" s="7" t="s">
        <v>169</v>
      </c>
      <c r="D98" s="10"/>
      <c r="E98" s="13" t="s">
        <v>170</v>
      </c>
      <c r="F98" s="9" t="str">
        <f>VLOOKUP(C98,'[1]明细（匹配用，去掉重复）'!$C$2:$G$121,5,0)</f>
        <v>数智化人力资源管理研究所</v>
      </c>
      <c r="G98" s="18"/>
    </row>
    <row r="99" spans="1:7" ht="18.75" customHeight="1" x14ac:dyDescent="0.3">
      <c r="A99" s="7">
        <v>97</v>
      </c>
      <c r="B99" s="8" t="s">
        <v>175</v>
      </c>
      <c r="C99" s="7" t="s">
        <v>176</v>
      </c>
      <c r="D99" s="7" t="s">
        <v>177</v>
      </c>
      <c r="E99" s="7" t="s">
        <v>178</v>
      </c>
      <c r="F99" s="9" t="str">
        <f>VLOOKUP(C99,'[1]明细（匹配用，去掉重复）'!$C$2:$G$121,5,0)</f>
        <v>数智化人力资源管理研究所</v>
      </c>
      <c r="G99" s="9" t="s">
        <v>179</v>
      </c>
    </row>
    <row r="100" spans="1:7" ht="18.75" customHeight="1" x14ac:dyDescent="0.3">
      <c r="A100" s="7">
        <v>98</v>
      </c>
      <c r="B100" s="8" t="s">
        <v>180</v>
      </c>
      <c r="C100" s="7" t="s">
        <v>176</v>
      </c>
      <c r="D100" s="7" t="s">
        <v>177</v>
      </c>
      <c r="E100" s="7" t="s">
        <v>178</v>
      </c>
      <c r="F100" s="9" t="str">
        <f>VLOOKUP(C100,'[1]明细（匹配用，去掉重复）'!$C$2:$G$121,5,0)</f>
        <v>数智化人力资源管理研究所</v>
      </c>
      <c r="G100" s="9" t="s">
        <v>179</v>
      </c>
    </row>
    <row r="101" spans="1:7" ht="18.75" customHeight="1" x14ac:dyDescent="0.3">
      <c r="A101" s="7">
        <v>99</v>
      </c>
      <c r="B101" s="8" t="s">
        <v>181</v>
      </c>
      <c r="C101" s="7" t="s">
        <v>176</v>
      </c>
      <c r="D101" s="7" t="s">
        <v>177</v>
      </c>
      <c r="E101" s="7" t="s">
        <v>178</v>
      </c>
      <c r="F101" s="9" t="str">
        <f>VLOOKUP(C101,'[1]明细（匹配用，去掉重复）'!$C$2:$G$121,5,0)</f>
        <v>数智化人力资源管理研究所</v>
      </c>
      <c r="G101" s="19" t="s">
        <v>179</v>
      </c>
    </row>
    <row r="102" spans="1:7" s="11" customFormat="1" ht="18.75" customHeight="1" x14ac:dyDescent="0.3">
      <c r="A102" s="7">
        <v>100</v>
      </c>
      <c r="B102" s="8" t="s">
        <v>182</v>
      </c>
      <c r="C102" s="7" t="s">
        <v>183</v>
      </c>
      <c r="D102" s="10"/>
      <c r="E102" s="10"/>
      <c r="F102" s="9" t="str">
        <f>VLOOKUP(C102,'[1]明细（匹配用，去掉重复）'!$C$2:$G$121,5,0)</f>
        <v>数智供应链管理研究所</v>
      </c>
      <c r="G102" s="18"/>
    </row>
    <row r="103" spans="1:7" s="11" customFormat="1" ht="18.75" customHeight="1" x14ac:dyDescent="0.3">
      <c r="A103" s="7">
        <v>101</v>
      </c>
      <c r="B103" s="8" t="s">
        <v>184</v>
      </c>
      <c r="C103" s="7" t="s">
        <v>183</v>
      </c>
      <c r="D103" s="10"/>
      <c r="E103" s="10"/>
      <c r="F103" s="9" t="str">
        <f>VLOOKUP(C103,'[1]明细（匹配用，去掉重复）'!$C$2:$G$121,5,0)</f>
        <v>数智供应链管理研究所</v>
      </c>
      <c r="G103" s="18"/>
    </row>
    <row r="104" spans="1:7" s="11" customFormat="1" ht="18.75" customHeight="1" x14ac:dyDescent="0.3">
      <c r="A104" s="7">
        <v>102</v>
      </c>
      <c r="B104" s="8" t="s">
        <v>185</v>
      </c>
      <c r="C104" s="7" t="s">
        <v>183</v>
      </c>
      <c r="D104" s="10"/>
      <c r="E104" s="10"/>
      <c r="F104" s="9" t="str">
        <f>VLOOKUP(C104,'[1]明细（匹配用，去掉重复）'!$C$2:$G$121,5,0)</f>
        <v>数智供应链管理研究所</v>
      </c>
      <c r="G104" s="18"/>
    </row>
    <row r="105" spans="1:7" s="11" customFormat="1" ht="18.75" customHeight="1" x14ac:dyDescent="0.3">
      <c r="A105" s="7">
        <v>103</v>
      </c>
      <c r="B105" s="8" t="s">
        <v>186</v>
      </c>
      <c r="C105" s="7" t="s">
        <v>183</v>
      </c>
      <c r="D105" s="10"/>
      <c r="E105" s="10"/>
      <c r="F105" s="9" t="str">
        <f>VLOOKUP(C105,'[1]明细（匹配用，去掉重复）'!$C$2:$G$121,5,0)</f>
        <v>数智供应链管理研究所</v>
      </c>
      <c r="G105" s="18"/>
    </row>
    <row r="106" spans="1:7" s="11" customFormat="1" ht="18.75" customHeight="1" x14ac:dyDescent="0.3">
      <c r="A106" s="7">
        <v>104</v>
      </c>
      <c r="B106" s="12" t="s">
        <v>187</v>
      </c>
      <c r="C106" s="10" t="s">
        <v>188</v>
      </c>
      <c r="D106" s="10"/>
      <c r="E106" s="10" t="s">
        <v>189</v>
      </c>
      <c r="F106" s="9" t="str">
        <f>VLOOKUP(C106,'[1]明细（匹配用，去掉重复）'!$C$2:$G$121,5,0)</f>
        <v>智慧应急管理研究所</v>
      </c>
      <c r="G106" s="18"/>
    </row>
    <row r="107" spans="1:7" s="11" customFormat="1" ht="18.75" customHeight="1" x14ac:dyDescent="0.3">
      <c r="A107" s="7">
        <v>105</v>
      </c>
      <c r="B107" s="12" t="s">
        <v>190</v>
      </c>
      <c r="C107" s="10" t="s">
        <v>188</v>
      </c>
      <c r="D107" s="10"/>
      <c r="E107" s="10" t="s">
        <v>189</v>
      </c>
      <c r="F107" s="9" t="str">
        <f>VLOOKUP(C107,'[1]明细（匹配用，去掉重复）'!$C$2:$G$121,5,0)</f>
        <v>智慧应急管理研究所</v>
      </c>
      <c r="G107" s="18"/>
    </row>
    <row r="108" spans="1:7" s="11" customFormat="1" ht="18.75" customHeight="1" x14ac:dyDescent="0.3">
      <c r="A108" s="7">
        <v>106</v>
      </c>
      <c r="B108" s="12" t="s">
        <v>191</v>
      </c>
      <c r="C108" s="10" t="s">
        <v>192</v>
      </c>
      <c r="D108" s="10"/>
      <c r="E108" s="10" t="s">
        <v>193</v>
      </c>
      <c r="F108" s="9" t="str">
        <f>VLOOKUP(C108,'[1]明细（匹配用，去掉重复）'!$C$2:$G$121,5,0)</f>
        <v>人工智能战略研究所</v>
      </c>
      <c r="G108" s="18"/>
    </row>
    <row r="109" spans="1:7" s="11" customFormat="1" ht="18.75" customHeight="1" x14ac:dyDescent="0.3">
      <c r="A109" s="7">
        <v>107</v>
      </c>
      <c r="B109" s="12" t="s">
        <v>194</v>
      </c>
      <c r="C109" s="10" t="s">
        <v>192</v>
      </c>
      <c r="D109" s="10"/>
      <c r="E109" s="10" t="s">
        <v>193</v>
      </c>
      <c r="F109" s="9" t="str">
        <f>VLOOKUP(C109,'[1]明细（匹配用，去掉重复）'!$C$2:$G$121,5,0)</f>
        <v>人工智能战略研究所</v>
      </c>
      <c r="G109" s="18"/>
    </row>
    <row r="110" spans="1:7" s="11" customFormat="1" ht="18.75" customHeight="1" x14ac:dyDescent="0.3">
      <c r="A110" s="7">
        <v>108</v>
      </c>
      <c r="B110" s="12" t="s">
        <v>195</v>
      </c>
      <c r="C110" s="10" t="s">
        <v>192</v>
      </c>
      <c r="D110" s="10"/>
      <c r="E110" s="10" t="s">
        <v>193</v>
      </c>
      <c r="F110" s="9" t="str">
        <f>VLOOKUP(C110,'[1]明细（匹配用，去掉重复）'!$C$2:$G$121,5,0)</f>
        <v>人工智能战略研究所</v>
      </c>
      <c r="G110" s="18"/>
    </row>
    <row r="111" spans="1:7" s="11" customFormat="1" ht="18.75" customHeight="1" x14ac:dyDescent="0.3">
      <c r="A111" s="7">
        <v>109</v>
      </c>
      <c r="B111" s="8" t="s">
        <v>196</v>
      </c>
      <c r="C111" s="7" t="s">
        <v>197</v>
      </c>
      <c r="D111" s="10"/>
      <c r="E111" s="10"/>
      <c r="F111" s="9" t="str">
        <f>VLOOKUP(C111,'[1]明细（匹配用，去掉重复）'!$C$2:$G$121,5,0)</f>
        <v>中国政府绩效管理研究中心</v>
      </c>
      <c r="G111" s="9" t="s">
        <v>198</v>
      </c>
    </row>
    <row r="112" spans="1:7" s="11" customFormat="1" ht="18.75" customHeight="1" x14ac:dyDescent="0.3">
      <c r="A112" s="7">
        <v>110</v>
      </c>
      <c r="B112" s="8" t="s">
        <v>199</v>
      </c>
      <c r="C112" s="7" t="s">
        <v>197</v>
      </c>
      <c r="D112" s="10"/>
      <c r="E112" s="10"/>
      <c r="F112" s="9" t="str">
        <f>VLOOKUP(C112,'[1]明细（匹配用，去掉重复）'!$C$2:$G$121,5,0)</f>
        <v>中国政府绩效管理研究中心</v>
      </c>
      <c r="G112" s="9" t="s">
        <v>198</v>
      </c>
    </row>
    <row r="113" spans="1:7" s="11" customFormat="1" ht="18.75" customHeight="1" x14ac:dyDescent="0.3">
      <c r="A113" s="7">
        <v>111</v>
      </c>
      <c r="B113" s="8" t="s">
        <v>200</v>
      </c>
      <c r="C113" s="7" t="s">
        <v>197</v>
      </c>
      <c r="D113" s="10"/>
      <c r="E113" s="10"/>
      <c r="F113" s="9" t="str">
        <f>VLOOKUP(C113,'[1]明细（匹配用，去掉重复）'!$C$2:$G$121,5,0)</f>
        <v>中国政府绩效管理研究中心</v>
      </c>
      <c r="G113" s="9" t="s">
        <v>198</v>
      </c>
    </row>
    <row r="114" spans="1:7" s="11" customFormat="1" ht="18.75" customHeight="1" x14ac:dyDescent="0.3">
      <c r="A114" s="7">
        <v>112</v>
      </c>
      <c r="B114" s="8" t="s">
        <v>201</v>
      </c>
      <c r="C114" s="7" t="s">
        <v>197</v>
      </c>
      <c r="D114" s="10"/>
      <c r="E114" s="10"/>
      <c r="F114" s="9" t="str">
        <f>VLOOKUP(C114,'[1]明细（匹配用，去掉重复）'!$C$2:$G$121,5,0)</f>
        <v>中国政府绩效管理研究中心</v>
      </c>
      <c r="G114" s="9" t="s">
        <v>198</v>
      </c>
    </row>
    <row r="115" spans="1:7" s="11" customFormat="1" ht="15" x14ac:dyDescent="0.3">
      <c r="A115" s="7">
        <v>113</v>
      </c>
      <c r="B115" s="14" t="s">
        <v>202</v>
      </c>
      <c r="C115" s="7" t="s">
        <v>206</v>
      </c>
      <c r="D115" s="10"/>
      <c r="E115" s="10"/>
      <c r="F115" s="9" t="str">
        <f>VLOOKUP(C115,'[1]明细（匹配用，去掉重复）'!$C$2:$G$121,5,0)</f>
        <v>现代财政治理研究所</v>
      </c>
      <c r="G115" s="18"/>
    </row>
    <row r="116" spans="1:7" s="11" customFormat="1" ht="18.75" customHeight="1" x14ac:dyDescent="0.3">
      <c r="A116" s="7">
        <v>114</v>
      </c>
      <c r="B116" s="15" t="s">
        <v>203</v>
      </c>
      <c r="C116" s="7" t="s">
        <v>206</v>
      </c>
      <c r="D116" s="10"/>
      <c r="E116" s="10"/>
      <c r="F116" s="9" t="str">
        <f>VLOOKUP(C116,'[1]明细（匹配用，去掉重复）'!$C$2:$G$121,5,0)</f>
        <v>现代财政治理研究所</v>
      </c>
      <c r="G116" s="18"/>
    </row>
    <row r="117" spans="1:7" s="11" customFormat="1" ht="15" x14ac:dyDescent="0.3">
      <c r="A117" s="7">
        <v>115</v>
      </c>
      <c r="B117" s="16" t="s">
        <v>204</v>
      </c>
      <c r="C117" s="7" t="s">
        <v>206</v>
      </c>
      <c r="D117" s="10"/>
      <c r="E117" s="10"/>
      <c r="F117" s="9" t="str">
        <f>VLOOKUP(C117,'[1]明细（匹配用，去掉重复）'!$C$2:$G$121,5,0)</f>
        <v>现代财政治理研究所</v>
      </c>
      <c r="G117" s="18"/>
    </row>
    <row r="118" spans="1:7" s="11" customFormat="1" ht="15" x14ac:dyDescent="0.3">
      <c r="A118" s="7">
        <v>116</v>
      </c>
      <c r="B118" s="15" t="s">
        <v>205</v>
      </c>
      <c r="C118" s="7" t="s">
        <v>206</v>
      </c>
      <c r="D118" s="10"/>
      <c r="E118" s="10"/>
      <c r="F118" s="9" t="str">
        <f>VLOOKUP(C118,'[1]明细（匹配用，去掉重复）'!$C$2:$G$121,5,0)</f>
        <v>现代财政治理研究所</v>
      </c>
      <c r="G118" s="18"/>
    </row>
    <row r="119" spans="1:7" s="11" customFormat="1" ht="18.75" customHeight="1" x14ac:dyDescent="0.3">
      <c r="A119" s="7">
        <v>117</v>
      </c>
      <c r="B119" s="12" t="s">
        <v>207</v>
      </c>
      <c r="C119" s="10" t="s">
        <v>208</v>
      </c>
      <c r="D119" s="10"/>
      <c r="E119" s="10" t="s">
        <v>209</v>
      </c>
      <c r="F119" s="9" t="str">
        <f>VLOOKUP(C119,'[1]明细（匹配用，去掉重复）'!$C$2:$G$121,5,0)</f>
        <v>人工智能战略研究所</v>
      </c>
      <c r="G119" s="18"/>
    </row>
    <row r="120" spans="1:7" s="11" customFormat="1" ht="18.75" customHeight="1" x14ac:dyDescent="0.3">
      <c r="A120" s="7">
        <v>118</v>
      </c>
      <c r="B120" s="12" t="s">
        <v>210</v>
      </c>
      <c r="C120" s="10" t="s">
        <v>208</v>
      </c>
      <c r="D120" s="10"/>
      <c r="E120" s="10" t="s">
        <v>209</v>
      </c>
      <c r="F120" s="9" t="str">
        <f>VLOOKUP(C120,'[1]明细（匹配用，去掉重复）'!$C$2:$G$121,5,0)</f>
        <v>人工智能战略研究所</v>
      </c>
      <c r="G120" s="18"/>
    </row>
    <row r="121" spans="1:7" s="11" customFormat="1" ht="18.75" customHeight="1" x14ac:dyDescent="0.3">
      <c r="A121" s="7">
        <v>119</v>
      </c>
      <c r="B121" s="12" t="s">
        <v>211</v>
      </c>
      <c r="C121" s="10" t="s">
        <v>208</v>
      </c>
      <c r="D121" s="10"/>
      <c r="E121" s="10" t="s">
        <v>209</v>
      </c>
      <c r="F121" s="9" t="str">
        <f>VLOOKUP(C121,'[1]明细（匹配用，去掉重复）'!$C$2:$G$121,5,0)</f>
        <v>人工智能战略研究所</v>
      </c>
      <c r="G121" s="18"/>
    </row>
    <row r="122" spans="1:7" s="11" customFormat="1" ht="18.75" customHeight="1" x14ac:dyDescent="0.3">
      <c r="A122" s="7">
        <v>120</v>
      </c>
      <c r="B122" s="12" t="s">
        <v>212</v>
      </c>
      <c r="C122" s="10" t="s">
        <v>208</v>
      </c>
      <c r="D122" s="10"/>
      <c r="E122" s="10" t="s">
        <v>209</v>
      </c>
      <c r="F122" s="9" t="str">
        <f>VLOOKUP(C122,'[1]明细（匹配用，去掉重复）'!$C$2:$G$121,5,0)</f>
        <v>人工智能战略研究所</v>
      </c>
      <c r="G122" s="18"/>
    </row>
    <row r="123" spans="1:7" s="11" customFormat="1" ht="18.75" customHeight="1" x14ac:dyDescent="0.3">
      <c r="A123" s="7">
        <v>121</v>
      </c>
      <c r="B123" s="12" t="s">
        <v>213</v>
      </c>
      <c r="C123" s="10" t="s">
        <v>208</v>
      </c>
      <c r="D123" s="10"/>
      <c r="E123" s="10" t="s">
        <v>209</v>
      </c>
      <c r="F123" s="9" t="str">
        <f>VLOOKUP(C123,'[1]明细（匹配用，去掉重复）'!$C$2:$G$121,5,0)</f>
        <v>人工智能战略研究所</v>
      </c>
      <c r="G123" s="18"/>
    </row>
    <row r="124" spans="1:7" s="11" customFormat="1" ht="18.75" customHeight="1" x14ac:dyDescent="0.3">
      <c r="A124" s="7">
        <v>122</v>
      </c>
      <c r="B124" s="8" t="s">
        <v>214</v>
      </c>
      <c r="C124" s="7" t="s">
        <v>215</v>
      </c>
      <c r="D124" s="7" t="s">
        <v>126</v>
      </c>
      <c r="E124" s="7" t="s">
        <v>126</v>
      </c>
      <c r="F124" s="9" t="str">
        <f>VLOOKUP(C124,'[1]明细（匹配用，去掉重复）'!$C$2:$G$121,5,0)</f>
        <v>智能财务管理研究所</v>
      </c>
      <c r="G124" s="18"/>
    </row>
    <row r="125" spans="1:7" s="11" customFormat="1" ht="18.75" customHeight="1" x14ac:dyDescent="0.3">
      <c r="A125" s="7">
        <v>123</v>
      </c>
      <c r="B125" s="8" t="s">
        <v>216</v>
      </c>
      <c r="C125" s="7" t="s">
        <v>215</v>
      </c>
      <c r="D125" s="7" t="s">
        <v>126</v>
      </c>
      <c r="E125" s="7" t="s">
        <v>126</v>
      </c>
      <c r="F125" s="9" t="str">
        <f>VLOOKUP(C125,'[1]明细（匹配用，去掉重复）'!$C$2:$G$121,5,0)</f>
        <v>智能财务管理研究所</v>
      </c>
      <c r="G125" s="18"/>
    </row>
    <row r="126" spans="1:7" s="11" customFormat="1" ht="18.75" customHeight="1" x14ac:dyDescent="0.3">
      <c r="A126" s="7">
        <v>124</v>
      </c>
      <c r="B126" s="8" t="s">
        <v>217</v>
      </c>
      <c r="C126" s="7" t="s">
        <v>215</v>
      </c>
      <c r="D126" s="7" t="s">
        <v>126</v>
      </c>
      <c r="E126" s="7" t="s">
        <v>126</v>
      </c>
      <c r="F126" s="9" t="str">
        <f>VLOOKUP(C126,'[1]明细（匹配用，去掉重复）'!$C$2:$G$121,5,0)</f>
        <v>智能财务管理研究所</v>
      </c>
      <c r="G126" s="18"/>
    </row>
    <row r="127" spans="1:7" s="11" customFormat="1" ht="18.75" customHeight="1" x14ac:dyDescent="0.3">
      <c r="A127" s="7">
        <v>125</v>
      </c>
      <c r="B127" s="12" t="s">
        <v>218</v>
      </c>
      <c r="C127" s="7" t="s">
        <v>219</v>
      </c>
      <c r="D127" s="7" t="s">
        <v>220</v>
      </c>
      <c r="E127" s="7" t="s">
        <v>221</v>
      </c>
      <c r="F127" s="9" t="str">
        <f>VLOOKUP(C127,'[1]明细（匹配用，去掉重复）'!$C$2:$G$121,5,0)</f>
        <v>人工智能战略研究所</v>
      </c>
      <c r="G127" s="9" t="s">
        <v>198</v>
      </c>
    </row>
    <row r="128" spans="1:7" s="11" customFormat="1" ht="18.75" customHeight="1" x14ac:dyDescent="0.3">
      <c r="A128" s="7">
        <v>126</v>
      </c>
      <c r="B128" s="8" t="s">
        <v>222</v>
      </c>
      <c r="C128" s="7" t="s">
        <v>219</v>
      </c>
      <c r="D128" s="7" t="s">
        <v>220</v>
      </c>
      <c r="E128" s="7" t="s">
        <v>223</v>
      </c>
      <c r="F128" s="9" t="str">
        <f>VLOOKUP(C128,'[1]明细（匹配用，去掉重复）'!$C$2:$G$121,5,0)</f>
        <v>人工智能战略研究所</v>
      </c>
      <c r="G128" s="9" t="s">
        <v>198</v>
      </c>
    </row>
    <row r="129" spans="1:7" s="11" customFormat="1" ht="18.75" customHeight="1" x14ac:dyDescent="0.3">
      <c r="A129" s="7">
        <v>127</v>
      </c>
      <c r="B129" s="8" t="s">
        <v>224</v>
      </c>
      <c r="C129" s="7" t="s">
        <v>219</v>
      </c>
      <c r="D129" s="7" t="s">
        <v>220</v>
      </c>
      <c r="E129" s="7" t="s">
        <v>225</v>
      </c>
      <c r="F129" s="9" t="str">
        <f>VLOOKUP(C129,'[1]明细（匹配用，去掉重复）'!$C$2:$G$121,5,0)</f>
        <v>人工智能战略研究所</v>
      </c>
      <c r="G129" s="18"/>
    </row>
    <row r="130" spans="1:7" s="11" customFormat="1" ht="18.75" customHeight="1" x14ac:dyDescent="0.3">
      <c r="A130" s="7">
        <v>128</v>
      </c>
      <c r="B130" s="17" t="s">
        <v>226</v>
      </c>
      <c r="C130" s="10" t="s">
        <v>227</v>
      </c>
      <c r="D130" s="10"/>
      <c r="E130" s="22" t="s">
        <v>228</v>
      </c>
      <c r="F130" s="9" t="str">
        <f>VLOOKUP(C130,'[1]明细（匹配用，去掉重复）'!$C$2:$G$121,5,0)</f>
        <v>人工智能战略研究所</v>
      </c>
      <c r="G130" s="18" t="s">
        <v>229</v>
      </c>
    </row>
    <row r="131" spans="1:7" s="11" customFormat="1" ht="18.75" customHeight="1" x14ac:dyDescent="0.3">
      <c r="A131" s="7">
        <v>129</v>
      </c>
      <c r="B131" s="12" t="s">
        <v>230</v>
      </c>
      <c r="C131" s="10" t="s">
        <v>227</v>
      </c>
      <c r="D131" s="10"/>
      <c r="E131" s="23"/>
      <c r="F131" s="9" t="str">
        <f>VLOOKUP(C131,'[1]明细（匹配用，去掉重复）'!$C$2:$G$121,5,0)</f>
        <v>人工智能战略研究所</v>
      </c>
      <c r="G131" s="18"/>
    </row>
    <row r="132" spans="1:7" s="11" customFormat="1" ht="18.75" customHeight="1" x14ac:dyDescent="0.3">
      <c r="A132" s="7">
        <v>130</v>
      </c>
      <c r="B132" s="12" t="s">
        <v>231</v>
      </c>
      <c r="C132" s="10" t="s">
        <v>227</v>
      </c>
      <c r="D132" s="10"/>
      <c r="E132" s="23"/>
      <c r="F132" s="9" t="str">
        <f>VLOOKUP(C132,'[1]明细（匹配用，去掉重复）'!$C$2:$G$121,5,0)</f>
        <v>人工智能战略研究所</v>
      </c>
      <c r="G132" s="18"/>
    </row>
    <row r="133" spans="1:7" s="11" customFormat="1" ht="18.75" customHeight="1" x14ac:dyDescent="0.3">
      <c r="A133" s="7">
        <v>131</v>
      </c>
      <c r="B133" s="12" t="s">
        <v>232</v>
      </c>
      <c r="C133" s="10" t="s">
        <v>227</v>
      </c>
      <c r="D133" s="10"/>
      <c r="E133" s="23"/>
      <c r="F133" s="9" t="str">
        <f>VLOOKUP(C133,'[1]明细（匹配用，去掉重复）'!$C$2:$G$121,5,0)</f>
        <v>人工智能战略研究所</v>
      </c>
      <c r="G133" s="18"/>
    </row>
    <row r="134" spans="1:7" s="11" customFormat="1" ht="18.75" customHeight="1" x14ac:dyDescent="0.3">
      <c r="A134" s="7">
        <v>132</v>
      </c>
      <c r="B134" s="12" t="s">
        <v>233</v>
      </c>
      <c r="C134" s="10" t="s">
        <v>227</v>
      </c>
      <c r="D134" s="10"/>
      <c r="E134" s="24"/>
      <c r="F134" s="9" t="str">
        <f>VLOOKUP(C134,'[1]明细（匹配用，去掉重复）'!$C$2:$G$121,5,0)</f>
        <v>人工智能战略研究所</v>
      </c>
      <c r="G134" s="18"/>
    </row>
    <row r="135" spans="1:7" s="11" customFormat="1" ht="18.75" customHeight="1" x14ac:dyDescent="0.3">
      <c r="A135" s="7">
        <v>133</v>
      </c>
      <c r="B135" s="8" t="s">
        <v>234</v>
      </c>
      <c r="C135" s="7" t="s">
        <v>235</v>
      </c>
      <c r="D135" s="10"/>
      <c r="E135" s="7"/>
      <c r="F135" s="9" t="str">
        <f>VLOOKUP(C135,'[1]明细（匹配用，去掉重复）'!$C$2:$G$121,5,0)</f>
        <v>人工智能战略研究所</v>
      </c>
      <c r="G135" s="18" t="s">
        <v>229</v>
      </c>
    </row>
    <row r="136" spans="1:7" s="11" customFormat="1" ht="18.75" customHeight="1" x14ac:dyDescent="0.3">
      <c r="A136" s="7">
        <v>134</v>
      </c>
      <c r="B136" s="8" t="s">
        <v>236</v>
      </c>
      <c r="C136" s="7" t="s">
        <v>235</v>
      </c>
      <c r="D136" s="10"/>
      <c r="E136" s="7"/>
      <c r="F136" s="9" t="str">
        <f>VLOOKUP(C136,'[1]明细（匹配用，去掉重复）'!$C$2:$G$121,5,0)</f>
        <v>人工智能战略研究所</v>
      </c>
      <c r="G136" s="18" t="s">
        <v>229</v>
      </c>
    </row>
    <row r="137" spans="1:7" s="11" customFormat="1" ht="18.75" customHeight="1" x14ac:dyDescent="0.3">
      <c r="A137" s="7">
        <v>135</v>
      </c>
      <c r="B137" s="8" t="s">
        <v>237</v>
      </c>
      <c r="C137" s="7" t="s">
        <v>235</v>
      </c>
      <c r="D137" s="10"/>
      <c r="E137" s="7"/>
      <c r="F137" s="9" t="str">
        <f>VLOOKUP(C137,'[1]明细（匹配用，去掉重复）'!$C$2:$G$121,5,0)</f>
        <v>人工智能战略研究所</v>
      </c>
      <c r="G137" s="18" t="s">
        <v>229</v>
      </c>
    </row>
    <row r="138" spans="1:7" s="11" customFormat="1" ht="18.75" customHeight="1" x14ac:dyDescent="0.3">
      <c r="A138" s="7">
        <v>136</v>
      </c>
      <c r="B138" s="3" t="s">
        <v>238</v>
      </c>
      <c r="C138" s="7" t="s">
        <v>235</v>
      </c>
      <c r="D138" s="10"/>
      <c r="E138" s="7"/>
      <c r="F138" s="9" t="str">
        <f>VLOOKUP(C138,'[1]明细（匹配用，去掉重复）'!$C$2:$G$121,5,0)</f>
        <v>人工智能战略研究所</v>
      </c>
      <c r="G138" s="18" t="s">
        <v>229</v>
      </c>
    </row>
    <row r="139" spans="1:7" s="11" customFormat="1" ht="18.75" customHeight="1" x14ac:dyDescent="0.3">
      <c r="A139" s="7">
        <v>137</v>
      </c>
      <c r="B139" s="12" t="s">
        <v>239</v>
      </c>
      <c r="C139" s="7" t="s">
        <v>235</v>
      </c>
      <c r="D139" s="7" t="s">
        <v>240</v>
      </c>
      <c r="E139" s="10"/>
      <c r="F139" s="9" t="str">
        <f>VLOOKUP(C139,'[1]明细（匹配用，去掉重复）'!$C$2:$G$121,5,0)</f>
        <v>人工智能战略研究所</v>
      </c>
      <c r="G139" s="18" t="s">
        <v>229</v>
      </c>
    </row>
    <row r="140" spans="1:7" s="11" customFormat="1" ht="18.75" customHeight="1" x14ac:dyDescent="0.3">
      <c r="A140" s="7">
        <v>138</v>
      </c>
      <c r="B140" s="12" t="s">
        <v>241</v>
      </c>
      <c r="C140" s="7" t="s">
        <v>246</v>
      </c>
      <c r="D140" s="7"/>
      <c r="E140" s="10"/>
      <c r="F140" s="9" t="str">
        <f>VLOOKUP(C140,'[1]明细（匹配用，去掉重复）'!$C$2:$G$121,5,0)</f>
        <v>现代财政治理研究所</v>
      </c>
      <c r="G140" s="18"/>
    </row>
    <row r="141" spans="1:7" s="11" customFormat="1" ht="18.75" customHeight="1" x14ac:dyDescent="0.3">
      <c r="A141" s="7">
        <v>139</v>
      </c>
      <c r="B141" s="12" t="s">
        <v>242</v>
      </c>
      <c r="C141" s="7" t="s">
        <v>246</v>
      </c>
      <c r="D141" s="7"/>
      <c r="E141" s="10"/>
      <c r="F141" s="9" t="str">
        <f>VLOOKUP(C141,'[1]明细（匹配用，去掉重复）'!$C$2:$G$121,5,0)</f>
        <v>现代财政治理研究所</v>
      </c>
      <c r="G141" s="18"/>
    </row>
    <row r="142" spans="1:7" s="11" customFormat="1" ht="18.75" customHeight="1" x14ac:dyDescent="0.3">
      <c r="A142" s="7">
        <v>140</v>
      </c>
      <c r="B142" s="12" t="s">
        <v>243</v>
      </c>
      <c r="C142" s="7" t="s">
        <v>246</v>
      </c>
      <c r="D142" s="7"/>
      <c r="E142" s="10"/>
      <c r="F142" s="9" t="str">
        <f>VLOOKUP(C142,'[1]明细（匹配用，去掉重复）'!$C$2:$G$121,5,0)</f>
        <v>现代财政治理研究所</v>
      </c>
      <c r="G142" s="18"/>
    </row>
    <row r="143" spans="1:7" s="11" customFormat="1" ht="18.75" customHeight="1" x14ac:dyDescent="0.3">
      <c r="A143" s="7">
        <v>141</v>
      </c>
      <c r="B143" s="12" t="s">
        <v>244</v>
      </c>
      <c r="C143" s="7" t="s">
        <v>246</v>
      </c>
      <c r="D143" s="7"/>
      <c r="E143" s="10"/>
      <c r="F143" s="9" t="str">
        <f>VLOOKUP(C143,'[1]明细（匹配用，去掉重复）'!$C$2:$G$121,5,0)</f>
        <v>现代财政治理研究所</v>
      </c>
      <c r="G143" s="18"/>
    </row>
    <row r="144" spans="1:7" s="11" customFormat="1" ht="18.75" customHeight="1" x14ac:dyDescent="0.3">
      <c r="A144" s="7">
        <v>142</v>
      </c>
      <c r="B144" s="12" t="s">
        <v>245</v>
      </c>
      <c r="C144" s="7" t="s">
        <v>246</v>
      </c>
      <c r="D144" s="7"/>
      <c r="E144" s="10"/>
      <c r="F144" s="9" t="str">
        <f>VLOOKUP(C144,'[1]明细（匹配用，去掉重复）'!$C$2:$G$121,5,0)</f>
        <v>现代财政治理研究所</v>
      </c>
      <c r="G144" s="18"/>
    </row>
    <row r="145" spans="1:7" ht="18.75" customHeight="1" x14ac:dyDescent="0.3">
      <c r="A145" s="7">
        <v>143</v>
      </c>
      <c r="B145" s="8" t="s">
        <v>247</v>
      </c>
      <c r="C145" s="7" t="s">
        <v>248</v>
      </c>
      <c r="D145" s="7"/>
      <c r="E145" s="7" t="s">
        <v>249</v>
      </c>
      <c r="F145" s="9" t="str">
        <f>VLOOKUP(C145,'[1]明细（匹配用，去掉重复）'!$C$2:$G$121,5,0)</f>
        <v>智能财务管理研究所</v>
      </c>
      <c r="G145" s="9"/>
    </row>
    <row r="146" spans="1:7" ht="18.75" customHeight="1" x14ac:dyDescent="0.3">
      <c r="A146" s="7">
        <v>144</v>
      </c>
      <c r="B146" s="8" t="s">
        <v>250</v>
      </c>
      <c r="C146" s="7" t="s">
        <v>248</v>
      </c>
      <c r="D146" s="7"/>
      <c r="E146" s="7" t="s">
        <v>249</v>
      </c>
      <c r="F146" s="9" t="str">
        <f>VLOOKUP(C146,'[1]明细（匹配用，去掉重复）'!$C$2:$G$121,5,0)</f>
        <v>智能财务管理研究所</v>
      </c>
      <c r="G146" s="9"/>
    </row>
    <row r="147" spans="1:7" ht="18.75" customHeight="1" x14ac:dyDescent="0.3">
      <c r="A147" s="7">
        <v>145</v>
      </c>
      <c r="B147" s="8" t="s">
        <v>251</v>
      </c>
      <c r="C147" s="7" t="s">
        <v>248</v>
      </c>
      <c r="D147" s="7"/>
      <c r="E147" s="7" t="s">
        <v>249</v>
      </c>
      <c r="F147" s="9" t="str">
        <f>VLOOKUP(C147,'[1]明细（匹配用，去掉重复）'!$C$2:$G$121,5,0)</f>
        <v>智能财务管理研究所</v>
      </c>
      <c r="G147" s="9"/>
    </row>
    <row r="148" spans="1:7" ht="18.75" customHeight="1" x14ac:dyDescent="0.3">
      <c r="A148" s="7">
        <v>146</v>
      </c>
      <c r="B148" s="8" t="s">
        <v>252</v>
      </c>
      <c r="C148" s="7" t="s">
        <v>24</v>
      </c>
      <c r="D148" s="7" t="s">
        <v>253</v>
      </c>
      <c r="E148" s="7" t="s">
        <v>254</v>
      </c>
      <c r="F148" s="9" t="str">
        <f>VLOOKUP(C148,'[1]明细（匹配用，去掉重复）'!$C$2:$G$121,5,0)</f>
        <v>公共政策研究所</v>
      </c>
      <c r="G148" s="9" t="s">
        <v>255</v>
      </c>
    </row>
    <row r="149" spans="1:7" ht="18.75" customHeight="1" x14ac:dyDescent="0.3">
      <c r="A149" s="7">
        <v>147</v>
      </c>
      <c r="B149" s="8" t="s">
        <v>256</v>
      </c>
      <c r="C149" s="7" t="s">
        <v>24</v>
      </c>
      <c r="D149" s="7" t="s">
        <v>253</v>
      </c>
      <c r="E149" s="7" t="s">
        <v>254</v>
      </c>
      <c r="F149" s="9" t="str">
        <f>VLOOKUP(C149,'[1]明细（匹配用，去掉重复）'!$C$2:$G$121,5,0)</f>
        <v>公共政策研究所</v>
      </c>
      <c r="G149" s="9" t="s">
        <v>255</v>
      </c>
    </row>
    <row r="150" spans="1:7" ht="18.75" customHeight="1" x14ac:dyDescent="0.3">
      <c r="A150" s="7">
        <v>148</v>
      </c>
      <c r="B150" s="8" t="s">
        <v>257</v>
      </c>
      <c r="C150" s="7" t="s">
        <v>24</v>
      </c>
      <c r="D150" s="7" t="s">
        <v>253</v>
      </c>
      <c r="E150" s="7" t="s">
        <v>254</v>
      </c>
      <c r="F150" s="9" t="str">
        <f>VLOOKUP(C150,'[1]明细（匹配用，去掉重复）'!$C$2:$G$121,5,0)</f>
        <v>公共政策研究所</v>
      </c>
      <c r="G150" s="9" t="s">
        <v>255</v>
      </c>
    </row>
    <row r="151" spans="1:7" ht="18.75" customHeight="1" x14ac:dyDescent="0.3">
      <c r="A151" s="7">
        <v>149</v>
      </c>
      <c r="B151" s="8" t="s">
        <v>258</v>
      </c>
      <c r="C151" s="7" t="s">
        <v>259</v>
      </c>
      <c r="D151" s="7"/>
      <c r="E151" s="7" t="s">
        <v>260</v>
      </c>
      <c r="F151" s="9" t="str">
        <f>VLOOKUP(C151,'[1]明细（匹配用，去掉重复）'!$C$2:$G$121,5,0)</f>
        <v>数智供应链管理研究所</v>
      </c>
      <c r="G151" s="9"/>
    </row>
    <row r="152" spans="1:7" ht="18.75" customHeight="1" x14ac:dyDescent="0.3">
      <c r="A152" s="7">
        <v>150</v>
      </c>
      <c r="B152" s="8" t="s">
        <v>261</v>
      </c>
      <c r="C152" s="7" t="s">
        <v>262</v>
      </c>
      <c r="D152" s="7"/>
      <c r="E152" s="7" t="s">
        <v>263</v>
      </c>
      <c r="F152" s="9" t="str">
        <f>VLOOKUP(C152,'[1]明细（匹配用，去掉重复）'!$C$2:$G$121,5,0)</f>
        <v>智能财务管理研究所</v>
      </c>
      <c r="G152" s="9"/>
    </row>
    <row r="153" spans="1:7" ht="18.75" customHeight="1" x14ac:dyDescent="0.3">
      <c r="A153" s="7">
        <v>151</v>
      </c>
      <c r="B153" s="8" t="s">
        <v>264</v>
      </c>
      <c r="C153" s="7" t="s">
        <v>262</v>
      </c>
      <c r="D153" s="7"/>
      <c r="E153" s="7" t="s">
        <v>263</v>
      </c>
      <c r="F153" s="9" t="str">
        <f>VLOOKUP(C153,'[1]明细（匹配用，去掉重复）'!$C$2:$G$121,5,0)</f>
        <v>智能财务管理研究所</v>
      </c>
      <c r="G153" s="9"/>
    </row>
    <row r="154" spans="1:7" ht="18.75" customHeight="1" x14ac:dyDescent="0.3">
      <c r="A154" s="7">
        <v>152</v>
      </c>
      <c r="B154" s="8" t="s">
        <v>265</v>
      </c>
      <c r="C154" s="7" t="s">
        <v>262</v>
      </c>
      <c r="D154" s="7"/>
      <c r="E154" s="7" t="s">
        <v>263</v>
      </c>
      <c r="F154" s="9" t="str">
        <f>VLOOKUP(C154,'[1]明细（匹配用，去掉重复）'!$C$2:$G$121,5,0)</f>
        <v>智能财务管理研究所</v>
      </c>
      <c r="G154" s="9"/>
    </row>
    <row r="155" spans="1:7" ht="18.75" customHeight="1" x14ac:dyDescent="0.3">
      <c r="A155" s="7">
        <v>153</v>
      </c>
      <c r="B155" s="8" t="s">
        <v>266</v>
      </c>
      <c r="C155" s="7" t="s">
        <v>267</v>
      </c>
      <c r="D155" s="7"/>
      <c r="E155" s="7"/>
      <c r="F155" s="9" t="str">
        <f>VLOOKUP(C155,'[1]明细（匹配用，去掉重复）'!$C$2:$G$121,5,0)</f>
        <v>中国政府绩效管理研究中心</v>
      </c>
      <c r="G155" s="9"/>
    </row>
    <row r="156" spans="1:7" ht="18.75" customHeight="1" x14ac:dyDescent="0.3">
      <c r="A156" s="7">
        <v>154</v>
      </c>
      <c r="B156" s="8" t="s">
        <v>268</v>
      </c>
      <c r="C156" s="7" t="s">
        <v>267</v>
      </c>
      <c r="D156" s="7"/>
      <c r="E156" s="7"/>
      <c r="F156" s="9" t="str">
        <f>VLOOKUP(C156,'[1]明细（匹配用，去掉重复）'!$C$2:$G$121,5,0)</f>
        <v>中国政府绩效管理研究中心</v>
      </c>
      <c r="G156" s="9"/>
    </row>
    <row r="157" spans="1:7" ht="18.75" customHeight="1" x14ac:dyDescent="0.3">
      <c r="A157" s="7">
        <v>155</v>
      </c>
      <c r="B157" s="8" t="s">
        <v>269</v>
      </c>
      <c r="C157" s="7" t="s">
        <v>270</v>
      </c>
      <c r="D157" s="7"/>
      <c r="E157" s="7" t="s">
        <v>55</v>
      </c>
      <c r="F157" s="9" t="str">
        <f>VLOOKUP(C157,'[1]明细（匹配用，去掉重复）'!$C$2:$G$121,5,0)</f>
        <v>中国政府绩效管理研究中心</v>
      </c>
      <c r="G157" s="9"/>
    </row>
    <row r="158" spans="1:7" ht="18.75" customHeight="1" x14ac:dyDescent="0.3">
      <c r="A158" s="7">
        <v>156</v>
      </c>
      <c r="B158" s="8" t="s">
        <v>271</v>
      </c>
      <c r="C158" s="7" t="s">
        <v>270</v>
      </c>
      <c r="D158" s="7"/>
      <c r="E158" s="7" t="s">
        <v>272</v>
      </c>
      <c r="F158" s="9" t="str">
        <f>VLOOKUP(C158,'[1]明细（匹配用，去掉重复）'!$C$2:$G$121,5,0)</f>
        <v>中国政府绩效管理研究中心</v>
      </c>
      <c r="G158" s="9"/>
    </row>
    <row r="159" spans="1:7" ht="18.75" customHeight="1" x14ac:dyDescent="0.3">
      <c r="A159" s="7">
        <v>157</v>
      </c>
      <c r="B159" s="8" t="s">
        <v>273</v>
      </c>
      <c r="C159" s="7" t="s">
        <v>270</v>
      </c>
      <c r="D159" s="7"/>
      <c r="E159" s="7" t="s">
        <v>272</v>
      </c>
      <c r="F159" s="9" t="str">
        <f>VLOOKUP(C159,'[1]明细（匹配用，去掉重复）'!$C$2:$G$121,5,0)</f>
        <v>中国政府绩效管理研究中心</v>
      </c>
      <c r="G159" s="9"/>
    </row>
    <row r="160" spans="1:7" ht="18.75" customHeight="1" x14ac:dyDescent="0.3">
      <c r="A160" s="7">
        <v>158</v>
      </c>
      <c r="B160" s="8" t="s">
        <v>274</v>
      </c>
      <c r="C160" s="7" t="s">
        <v>276</v>
      </c>
      <c r="D160" s="7"/>
      <c r="E160" s="7"/>
      <c r="F160" s="9" t="str">
        <f>VLOOKUP(C160,'[1]明细（匹配用，去掉重复）'!$C$2:$G$121,5,0)</f>
        <v>智慧应急管理研究所</v>
      </c>
      <c r="G160" s="9"/>
    </row>
    <row r="161" spans="1:7" ht="18.75" customHeight="1" x14ac:dyDescent="0.3">
      <c r="A161" s="7">
        <v>159</v>
      </c>
      <c r="B161" s="8" t="s">
        <v>275</v>
      </c>
      <c r="C161" s="7" t="s">
        <v>276</v>
      </c>
      <c r="D161" s="7"/>
      <c r="E161" s="7"/>
      <c r="F161" s="9" t="str">
        <f>VLOOKUP(C161,'[1]明细（匹配用，去掉重复）'!$C$2:$G$121,5,0)</f>
        <v>智慧应急管理研究所</v>
      </c>
      <c r="G161" s="9"/>
    </row>
    <row r="162" spans="1:7" s="11" customFormat="1" ht="18.75" customHeight="1" x14ac:dyDescent="0.3">
      <c r="A162" s="7">
        <v>160</v>
      </c>
      <c r="B162" s="8" t="s">
        <v>277</v>
      </c>
      <c r="C162" s="7" t="s">
        <v>278</v>
      </c>
      <c r="D162" s="10"/>
      <c r="E162" s="7" t="s">
        <v>279</v>
      </c>
      <c r="F162" s="9" t="str">
        <f>VLOOKUP(C162,'[1]明细（匹配用，去掉重复）'!$C$2:$G$121,5,0)</f>
        <v>中国政府绩效管理研究中心</v>
      </c>
      <c r="G162" s="18"/>
    </row>
    <row r="163" spans="1:7" s="11" customFormat="1" ht="18.75" customHeight="1" x14ac:dyDescent="0.3">
      <c r="A163" s="7">
        <v>161</v>
      </c>
      <c r="B163" s="8" t="s">
        <v>280</v>
      </c>
      <c r="C163" s="7" t="s">
        <v>278</v>
      </c>
      <c r="D163" s="10"/>
      <c r="E163" s="10"/>
      <c r="F163" s="9" t="str">
        <f>VLOOKUP(C163,'[1]明细（匹配用，去掉重复）'!$C$2:$G$121,5,0)</f>
        <v>中国政府绩效管理研究中心</v>
      </c>
      <c r="G163" s="18"/>
    </row>
    <row r="164" spans="1:7" s="11" customFormat="1" ht="18.75" customHeight="1" x14ac:dyDescent="0.3">
      <c r="A164" s="7">
        <v>162</v>
      </c>
      <c r="B164" s="8" t="s">
        <v>281</v>
      </c>
      <c r="C164" s="7" t="s">
        <v>278</v>
      </c>
      <c r="D164" s="10"/>
      <c r="E164" s="7" t="s">
        <v>279</v>
      </c>
      <c r="F164" s="9" t="str">
        <f>VLOOKUP(C164,'[1]明细（匹配用，去掉重复）'!$C$2:$G$121,5,0)</f>
        <v>中国政府绩效管理研究中心</v>
      </c>
      <c r="G164" s="18"/>
    </row>
    <row r="165" spans="1:7" s="11" customFormat="1" ht="18.75" customHeight="1" x14ac:dyDescent="0.3">
      <c r="A165" s="7">
        <v>163</v>
      </c>
      <c r="B165" s="8" t="s">
        <v>282</v>
      </c>
      <c r="C165" s="7" t="s">
        <v>278</v>
      </c>
      <c r="D165" s="10"/>
      <c r="E165" s="7" t="s">
        <v>279</v>
      </c>
      <c r="F165" s="9" t="str">
        <f>VLOOKUP(C165,'[1]明细（匹配用，去掉重复）'!$C$2:$G$121,5,0)</f>
        <v>中国政府绩效管理研究中心</v>
      </c>
      <c r="G165" s="18"/>
    </row>
    <row r="166" spans="1:7" s="11" customFormat="1" ht="18.75" customHeight="1" x14ac:dyDescent="0.3">
      <c r="A166" s="7">
        <v>164</v>
      </c>
      <c r="B166" s="8" t="s">
        <v>283</v>
      </c>
      <c r="C166" s="7" t="s">
        <v>284</v>
      </c>
      <c r="D166" s="10"/>
      <c r="E166" s="7"/>
      <c r="F166" s="9" t="str">
        <f>VLOOKUP(C166,'[1]明细（匹配用，去掉重复）'!$C$2:$G$121,5,0)</f>
        <v>公共政策研究所</v>
      </c>
      <c r="G166" s="18"/>
    </row>
    <row r="167" spans="1:7" s="11" customFormat="1" ht="18.75" customHeight="1" x14ac:dyDescent="0.3">
      <c r="A167" s="7">
        <v>165</v>
      </c>
      <c r="B167" s="8" t="s">
        <v>285</v>
      </c>
      <c r="C167" s="7" t="s">
        <v>284</v>
      </c>
      <c r="D167" s="10"/>
      <c r="E167" s="7"/>
      <c r="F167" s="9" t="str">
        <f>VLOOKUP(C167,'[1]明细（匹配用，去掉重复）'!$C$2:$G$121,5,0)</f>
        <v>公共政策研究所</v>
      </c>
      <c r="G167" s="18"/>
    </row>
    <row r="168" spans="1:7" s="11" customFormat="1" ht="18.75" customHeight="1" x14ac:dyDescent="0.3">
      <c r="A168" s="7">
        <v>166</v>
      </c>
      <c r="B168" s="8" t="s">
        <v>286</v>
      </c>
      <c r="C168" s="7" t="s">
        <v>284</v>
      </c>
      <c r="D168" s="10"/>
      <c r="E168" s="7"/>
      <c r="F168" s="9" t="str">
        <f>VLOOKUP(C168,'[1]明细（匹配用，去掉重复）'!$C$2:$G$121,5,0)</f>
        <v>公共政策研究所</v>
      </c>
      <c r="G168" s="18"/>
    </row>
    <row r="169" spans="1:7" ht="18.75" customHeight="1" x14ac:dyDescent="0.3">
      <c r="A169" s="7">
        <v>167</v>
      </c>
      <c r="B169" s="8" t="s">
        <v>287</v>
      </c>
      <c r="C169" s="7" t="s">
        <v>288</v>
      </c>
      <c r="D169" s="7"/>
      <c r="E169" s="7"/>
      <c r="F169" s="9" t="str">
        <f>VLOOKUP(C169,'[1]明细（匹配用，去掉重复）'!$C$2:$G$121,5,0)</f>
        <v>中国政府绩效管理研究中心</v>
      </c>
      <c r="G169" s="9"/>
    </row>
    <row r="170" spans="1:7" ht="18.75" customHeight="1" x14ac:dyDescent="0.3">
      <c r="A170" s="7">
        <v>168</v>
      </c>
      <c r="B170" s="8" t="s">
        <v>289</v>
      </c>
      <c r="C170" s="7" t="s">
        <v>288</v>
      </c>
      <c r="D170" s="7"/>
      <c r="E170" s="7"/>
      <c r="F170" s="9" t="str">
        <f>VLOOKUP(C170,'[1]明细（匹配用，去掉重复）'!$C$2:$G$121,5,0)</f>
        <v>中国政府绩效管理研究中心</v>
      </c>
      <c r="G170" s="9"/>
    </row>
    <row r="171" spans="1:7" ht="18.75" customHeight="1" x14ac:dyDescent="0.3">
      <c r="A171" s="7">
        <v>169</v>
      </c>
      <c r="B171" s="8" t="s">
        <v>290</v>
      </c>
      <c r="C171" s="7" t="s">
        <v>288</v>
      </c>
      <c r="D171" s="7"/>
      <c r="E171" s="7"/>
      <c r="F171" s="9" t="str">
        <f>VLOOKUP(C171,'[1]明细（匹配用，去掉重复）'!$C$2:$G$121,5,0)</f>
        <v>中国政府绩效管理研究中心</v>
      </c>
      <c r="G171" s="9"/>
    </row>
    <row r="172" spans="1:7" ht="18.75" customHeight="1" x14ac:dyDescent="0.3">
      <c r="A172" s="7">
        <v>170</v>
      </c>
      <c r="B172" s="8" t="s">
        <v>291</v>
      </c>
      <c r="C172" s="7" t="s">
        <v>288</v>
      </c>
      <c r="D172" s="7"/>
      <c r="E172" s="7"/>
      <c r="F172" s="9" t="str">
        <f>VLOOKUP(C172,'[1]明细（匹配用，去掉重复）'!$C$2:$G$121,5,0)</f>
        <v>中国政府绩效管理研究中心</v>
      </c>
      <c r="G172" s="9"/>
    </row>
    <row r="173" spans="1:7" ht="18.75" customHeight="1" x14ac:dyDescent="0.3">
      <c r="A173" s="7">
        <v>171</v>
      </c>
      <c r="B173" s="8" t="s">
        <v>292</v>
      </c>
      <c r="C173" s="7" t="s">
        <v>288</v>
      </c>
      <c r="D173" s="7"/>
      <c r="E173" s="7"/>
      <c r="F173" s="9" t="str">
        <f>VLOOKUP(C173,'[1]明细（匹配用，去掉重复）'!$C$2:$G$121,5,0)</f>
        <v>中国政府绩效管理研究中心</v>
      </c>
      <c r="G173" s="9"/>
    </row>
    <row r="174" spans="1:7" ht="18.75" customHeight="1" x14ac:dyDescent="0.3">
      <c r="A174" s="7">
        <v>172</v>
      </c>
      <c r="B174" s="8" t="s">
        <v>293</v>
      </c>
      <c r="C174" s="7" t="s">
        <v>294</v>
      </c>
      <c r="D174" s="7"/>
      <c r="E174" s="7"/>
      <c r="F174" s="9" t="str">
        <f>VLOOKUP(C174,'[1]明细（匹配用，去掉重复）'!$C$2:$G$121,5,0)</f>
        <v>数智供应链管理研究所</v>
      </c>
      <c r="G174" s="9"/>
    </row>
    <row r="175" spans="1:7" ht="18.75" customHeight="1" x14ac:dyDescent="0.3">
      <c r="A175" s="7">
        <v>173</v>
      </c>
      <c r="B175" s="8" t="s">
        <v>295</v>
      </c>
      <c r="C175" s="7" t="s">
        <v>298</v>
      </c>
      <c r="D175" s="7"/>
      <c r="E175" s="7"/>
      <c r="F175" s="9" t="str">
        <f>VLOOKUP(C175,'[1]明细（匹配用，去掉重复）'!$C$2:$G$121,5,0)</f>
        <v>中国政府绩效管理研究中心</v>
      </c>
      <c r="G175" s="9"/>
    </row>
    <row r="176" spans="1:7" ht="18.75" customHeight="1" x14ac:dyDescent="0.3">
      <c r="A176" s="7">
        <v>174</v>
      </c>
      <c r="B176" s="8" t="s">
        <v>296</v>
      </c>
      <c r="C176" s="7" t="s">
        <v>298</v>
      </c>
      <c r="D176" s="7"/>
      <c r="E176" s="7"/>
      <c r="F176" s="9" t="str">
        <f>VLOOKUP(C176,'[1]明细（匹配用，去掉重复）'!$C$2:$G$121,5,0)</f>
        <v>中国政府绩效管理研究中心</v>
      </c>
      <c r="G176" s="9"/>
    </row>
    <row r="177" spans="1:7" ht="18.75" customHeight="1" x14ac:dyDescent="0.3">
      <c r="A177" s="7">
        <v>175</v>
      </c>
      <c r="B177" s="8" t="s">
        <v>297</v>
      </c>
      <c r="C177" s="7" t="s">
        <v>298</v>
      </c>
      <c r="D177" s="7"/>
      <c r="E177" s="7"/>
      <c r="F177" s="9" t="str">
        <f>VLOOKUP(C177,'[1]明细（匹配用，去掉重复）'!$C$2:$G$121,5,0)</f>
        <v>中国政府绩效管理研究中心</v>
      </c>
      <c r="G177" s="9"/>
    </row>
  </sheetData>
  <mergeCells count="2">
    <mergeCell ref="A1:G1"/>
    <mergeCell ref="E130:E134"/>
  </mergeCells>
  <phoneticPr fontId="10" type="noConversion"/>
  <pageMargins left="0.74803149606299202" right="0.74803149606299202" top="0.98425196850393704" bottom="0.98425196850393704" header="0.511811023622047" footer="0.51181102362204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成功计划课题征集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Jianzu WU</dc:creator>
  <cp:lastModifiedBy>女士 雷</cp:lastModifiedBy>
  <cp:lastPrinted>2018-04-12T07:15:00Z</cp:lastPrinted>
  <dcterms:created xsi:type="dcterms:W3CDTF">2016-03-16T00:09:00Z</dcterms:created>
  <dcterms:modified xsi:type="dcterms:W3CDTF">2025-01-24T10:39:08Z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46D8F75389254C029467FA689B4F03D8_12</vt:lpwstr>
  </property>
</Properties>
</file>