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学业奖学金\核对版公示表格\"/>
    </mc:Choice>
  </mc:AlternateContent>
  <bookViews>
    <workbookView windowWidth="27840" windowHeight="12240" activeTab="1"/>
  </bookViews>
  <sheets>
    <sheet name="工商管理学" sheetId="1" r:id="rId1"/>
    <sheet name="公共管理学"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<sst xmlns="http://schemas.openxmlformats.org/spreadsheetml/2006/main" count="498" uniqueCount="225">
  <si>
    <t>附件6：</t>
  </si>
  <si>
    <t>管理学院2025级工商管理硕士班学业奖学金评定表</t>
  </si>
  <si>
    <t>序号</t>
  </si>
  <si>
    <t>学号</t>
  </si>
  <si>
    <t>姓名</t>
  </si>
  <si>
    <t>年级</t>
  </si>
  <si>
    <t>培养层次</t>
  </si>
  <si>
    <t>GPA成绩（GPA*20）</t>
  </si>
  <si>
    <t>综合表现积分</t>
  </si>
  <si>
    <t>综合表现积分项</t>
  </si>
  <si>
    <t>综合成绩</t>
  </si>
  <si>
    <t>综合成绩排名</t>
  </si>
  <si>
    <t>评定积分</t>
  </si>
  <si>
    <t>评定积分项</t>
  </si>
  <si>
    <t>奖学金等级</t>
  </si>
  <si>
    <t>备注</t>
  </si>
  <si>
    <t>220250920960</t>
  </si>
  <si>
    <t>赵彩怡</t>
  </si>
  <si>
    <t>2025级</t>
  </si>
  <si>
    <t>硕士</t>
  </si>
  <si>
    <t>——</t>
  </si>
  <si>
    <r>
      <rPr>
        <sz val="11"/>
        <color theme="1"/>
        <rFont val="仿宋"/>
        <charset val="134"/>
      </rPr>
      <t>1.2025年9月13日，参加第一届“管理预测与评价”学术会议暨管理科学与工程学会预测与评价分会年会，汇报论文《技术发展能促进社会保障公平发展吗？来自人工智能使用的证据》</t>
    </r>
    <r>
      <rPr>
        <b/>
        <sz val="11"/>
        <color theme="1"/>
        <rFont val="仿宋"/>
        <charset val="134"/>
      </rPr>
      <t xml:space="preserve"> 5分</t>
    </r>
    <r>
      <rPr>
        <sz val="11"/>
        <color theme="1"/>
        <rFont val="仿宋"/>
        <charset val="134"/>
      </rPr>
      <t xml:space="preserve">
2.2026年9月，主持2026年甘肃省高校研究生“创新之星”项目 </t>
    </r>
    <r>
      <rPr>
        <b/>
        <sz val="11"/>
        <color theme="1"/>
        <rFont val="仿宋"/>
        <charset val="134"/>
      </rPr>
      <t>20分</t>
    </r>
    <r>
      <rPr>
        <sz val="11"/>
        <color theme="1"/>
        <rFont val="仿宋"/>
        <charset val="134"/>
      </rPr>
      <t xml:space="preserve">
3.2026年7月22日，参加首届全国注册会计师行业胜任能力青年挑战赛甘肃赛区选拔赛决赛，获个人金奖 </t>
    </r>
    <r>
      <rPr>
        <b/>
        <sz val="11"/>
        <color theme="1"/>
        <rFont val="仿宋"/>
        <charset val="134"/>
      </rPr>
      <t>16分</t>
    </r>
  </si>
  <si>
    <t>特等学业奖学金</t>
  </si>
  <si>
    <t>220260920760</t>
  </si>
  <si>
    <t>李雪玲</t>
  </si>
  <si>
    <r>
      <rPr>
        <sz val="11"/>
        <color theme="1"/>
        <rFont val="仿宋"/>
        <charset val="134"/>
      </rPr>
      <t>2025年11月23日，获第十届中国大学生人力资源创新实践大赛本硕组总决赛HR+AI实操赛道个人一等奖</t>
    </r>
    <r>
      <rPr>
        <b/>
        <sz val="11"/>
        <color theme="1"/>
        <rFont val="仿宋"/>
        <charset val="134"/>
      </rPr>
      <t xml:space="preserve"> 30分</t>
    </r>
  </si>
  <si>
    <t>220260920941</t>
  </si>
  <si>
    <t>王鹏鹏</t>
  </si>
  <si>
    <r>
      <rPr>
        <sz val="11"/>
        <color theme="1"/>
        <rFont val="仿宋"/>
        <charset val="134"/>
      </rPr>
      <t>2025年11月23日，参加第十届中国大学生人力资源创新实践大赛本硕组总决赛企业工会与企业民主管理赛道个人特等奖，负责人</t>
    </r>
    <r>
      <rPr>
        <b/>
        <sz val="11"/>
        <color theme="1"/>
        <rFont val="仿宋"/>
        <charset val="134"/>
      </rPr>
      <t xml:space="preserve"> 30分</t>
    </r>
  </si>
  <si>
    <t>220250920520</t>
  </si>
  <si>
    <t>方靖蕾</t>
  </si>
  <si>
    <r>
      <rPr>
        <sz val="11"/>
        <color theme="1"/>
        <rFont val="仿宋"/>
        <charset val="134"/>
      </rPr>
      <t xml:space="preserve">1.2026年4月，参加第十八届尖烽时刻全国商业模拟大赛获全国一等奖，成员 </t>
    </r>
    <r>
      <rPr>
        <b/>
        <sz val="11"/>
        <color theme="1"/>
        <rFont val="仿宋"/>
        <charset val="134"/>
      </rPr>
      <t>10分</t>
    </r>
    <r>
      <rPr>
        <sz val="11"/>
        <color theme="1"/>
        <rFont val="仿宋"/>
        <charset val="134"/>
      </rPr>
      <t xml:space="preserve">
2.2026年5月，参加第十二届全国大学生能源经济学术创意大赛获省赛二等奖，成员 </t>
    </r>
    <r>
      <rPr>
        <b/>
        <sz val="11"/>
        <color theme="1"/>
        <rFont val="仿宋"/>
        <charset val="134"/>
      </rPr>
      <t>4分</t>
    </r>
    <r>
      <rPr>
        <sz val="11"/>
        <color theme="1"/>
        <rFont val="仿宋"/>
        <charset val="134"/>
      </rPr>
      <t xml:space="preserve">
3.2026年10月9日，参加全国大学生零碳科技创新大赛获省赛三等奖，负责人</t>
    </r>
    <r>
      <rPr>
        <b/>
        <sz val="11"/>
        <color theme="1"/>
        <rFont val="仿宋"/>
        <charset val="134"/>
      </rPr>
      <t xml:space="preserve"> 8分</t>
    </r>
  </si>
  <si>
    <t>220250920490</t>
  </si>
  <si>
    <t>邓丽华</t>
  </si>
  <si>
    <r>
      <rPr>
        <sz val="11"/>
        <color theme="1"/>
        <rFont val="仿宋"/>
        <charset val="134"/>
      </rPr>
      <t xml:space="preserve">校研究生运动会400米第五名 </t>
    </r>
    <r>
      <rPr>
        <b/>
        <sz val="11"/>
        <color theme="1"/>
        <rFont val="仿宋"/>
        <charset val="134"/>
      </rPr>
      <t>0.1分</t>
    </r>
  </si>
  <si>
    <r>
      <rPr>
        <sz val="11"/>
        <color theme="1"/>
        <rFont val="仿宋"/>
        <charset val="134"/>
      </rPr>
      <t xml:space="preserve">1.2026年6月6日，2026年CMAU全国大学生市场研究与商业策划大赛全国总决赛获一等奖，成员 </t>
    </r>
    <r>
      <rPr>
        <b/>
        <sz val="11"/>
        <color theme="1"/>
        <rFont val="仿宋"/>
        <charset val="134"/>
      </rPr>
      <t>10分</t>
    </r>
    <r>
      <rPr>
        <sz val="11"/>
        <color theme="1"/>
        <rFont val="仿宋"/>
        <charset val="134"/>
      </rPr>
      <t xml:space="preserve">
2.2026年4月，第十八届尖烽时刻全国商业模拟大赛暨Cesim Elite中国区赛事全国总决赛获一等奖，成员 </t>
    </r>
    <r>
      <rPr>
        <b/>
        <sz val="11"/>
        <color theme="1"/>
        <rFont val="仿宋"/>
        <charset val="134"/>
      </rPr>
      <t>10分</t>
    </r>
  </si>
  <si>
    <t>220250920620</t>
  </si>
  <si>
    <t>龙宇情</t>
  </si>
  <si>
    <r>
      <rPr>
        <sz val="11"/>
        <color theme="1"/>
        <rFont val="仿宋"/>
        <charset val="134"/>
      </rPr>
      <t xml:space="preserve">1.2025年12月8日，参加纪念“一二·九”学生抗日爱国运动九十周年长跑火炬接力赛第二名（团体项目） </t>
    </r>
    <r>
      <rPr>
        <b/>
        <sz val="11"/>
        <color theme="1"/>
        <rFont val="仿宋"/>
        <charset val="134"/>
      </rPr>
      <t>0.2分</t>
    </r>
    <r>
      <rPr>
        <sz val="11"/>
        <color theme="1"/>
        <rFont val="仿宋"/>
        <charset val="134"/>
      </rPr>
      <t xml:space="preserve">
2.2026年5月15日，参加比亚迪杯兰州大学2026年学生运动会女子研究生组1500米项目第二名（个人项目）</t>
    </r>
    <r>
      <rPr>
        <b/>
        <sz val="11"/>
        <color theme="1"/>
        <rFont val="仿宋"/>
        <charset val="134"/>
      </rPr>
      <t xml:space="preserve"> 0.2分</t>
    </r>
    <r>
      <rPr>
        <sz val="11"/>
        <color theme="1"/>
        <rFont val="仿宋"/>
        <charset val="134"/>
      </rPr>
      <t xml:space="preserve">
3.2026年5月15日，参加比亚迪杯兰州大学2026年学生运动会女子研究生组400米项目第三名（个人项目） </t>
    </r>
    <r>
      <rPr>
        <b/>
        <sz val="11"/>
        <color theme="1"/>
        <rFont val="仿宋"/>
        <charset val="134"/>
      </rPr>
      <t>0.2分</t>
    </r>
  </si>
  <si>
    <r>
      <rPr>
        <sz val="11"/>
        <color theme="1"/>
        <rFont val="仿宋"/>
        <charset val="134"/>
      </rPr>
      <t xml:space="preserve">1.2026年5月24日，参加《中国人力资源开发》第十一届（2026）学术年会会议，汇报论文《冲突管理风格的变迁：基于年龄-时期-世代模型的横断历史元分析》，并获优秀论文奖 </t>
    </r>
    <r>
      <rPr>
        <b/>
        <sz val="11"/>
        <color theme="1"/>
        <rFont val="仿宋"/>
        <charset val="134"/>
      </rPr>
      <t>5分</t>
    </r>
    <r>
      <rPr>
        <sz val="11"/>
        <color theme="1"/>
        <rFont val="仿宋"/>
        <charset val="134"/>
      </rPr>
      <t xml:space="preserve">
2.2026年8月15日，参加第十三届中国公共部门人力资源管理论坛，汇报论文《生成式人工智能可以评价皇帝情商吗？心理计量分析及对公共部门人力资源管理研究的启示》 </t>
    </r>
    <r>
      <rPr>
        <b/>
        <sz val="11"/>
        <color theme="1"/>
        <rFont val="仿宋"/>
        <charset val="134"/>
      </rPr>
      <t>5分</t>
    </r>
    <r>
      <rPr>
        <sz val="11"/>
        <color theme="1"/>
        <rFont val="仿宋"/>
        <charset val="134"/>
      </rPr>
      <t xml:space="preserve">
3.2026年5月，参加2026年全国企业竞争模拟大赛获国家二等奖，成员</t>
    </r>
    <r>
      <rPr>
        <b/>
        <sz val="11"/>
        <color theme="1"/>
        <rFont val="仿宋"/>
        <charset val="134"/>
      </rPr>
      <t xml:space="preserve"> 6分</t>
    </r>
  </si>
  <si>
    <t>一等学业奖学金</t>
  </si>
  <si>
    <t>220250920680</t>
  </si>
  <si>
    <t>史兆璇</t>
  </si>
  <si>
    <r>
      <rPr>
        <sz val="11"/>
        <color theme="1"/>
        <rFont val="仿宋"/>
        <charset val="134"/>
      </rPr>
      <t>1.担任2025级工商管理硕士班班长</t>
    </r>
    <r>
      <rPr>
        <b/>
        <sz val="11"/>
        <color theme="1"/>
        <rFont val="仿宋"/>
        <charset val="134"/>
      </rPr>
      <t xml:space="preserve"> 0.3分</t>
    </r>
    <r>
      <rPr>
        <sz val="11"/>
        <color theme="1"/>
        <rFont val="仿宋"/>
        <charset val="134"/>
      </rPr>
      <t xml:space="preserve">
2.获兰州大学“优秀共青团员”荣誉称号 </t>
    </r>
    <r>
      <rPr>
        <b/>
        <sz val="11"/>
        <color theme="1"/>
        <rFont val="仿宋"/>
        <charset val="134"/>
      </rPr>
      <t>0.2分</t>
    </r>
    <r>
      <rPr>
        <sz val="11"/>
        <color theme="1"/>
        <rFont val="仿宋"/>
        <charset val="134"/>
      </rPr>
      <t xml:space="preserve">
3.校运会研究生跳绳接龙第三名，成员 </t>
    </r>
    <r>
      <rPr>
        <b/>
        <sz val="11"/>
        <color theme="1"/>
        <rFont val="仿宋"/>
        <charset val="134"/>
      </rPr>
      <t>0.1分</t>
    </r>
  </si>
  <si>
    <r>
      <rPr>
        <sz val="11"/>
        <color theme="1"/>
        <rFont val="仿宋"/>
        <charset val="134"/>
      </rPr>
      <t xml:space="preserve">1.2026年6月，参加2026年CMAU全国大学生市场研究与商业策大赛全国一等奖，成员 </t>
    </r>
    <r>
      <rPr>
        <b/>
        <sz val="11"/>
        <color theme="1"/>
        <rFont val="仿宋"/>
        <charset val="134"/>
      </rPr>
      <t>10分</t>
    </r>
    <r>
      <rPr>
        <sz val="11"/>
        <color theme="1"/>
        <rFont val="仿宋"/>
        <charset val="134"/>
      </rPr>
      <t xml:space="preserve">
2.2026年10月12日，参加第十五届“挑战杯”甘肃省大学生创业计划竞赛中获特等奖，成员 </t>
    </r>
    <r>
      <rPr>
        <b/>
        <sz val="11"/>
        <color theme="1"/>
        <rFont val="仿宋"/>
        <charset val="134"/>
      </rPr>
      <t>6分</t>
    </r>
  </si>
  <si>
    <t>220260920840</t>
  </si>
  <si>
    <t>潘炜珍</t>
  </si>
  <si>
    <r>
      <rPr>
        <sz val="11"/>
        <color theme="1"/>
        <rFont val="仿宋"/>
        <charset val="134"/>
      </rPr>
      <t xml:space="preserve">1.2026年4月，参加第十八届尖烽时刻全国商业模拟大赛获全国一等奖，成员 </t>
    </r>
    <r>
      <rPr>
        <b/>
        <sz val="11"/>
        <color theme="1"/>
        <rFont val="仿宋"/>
        <charset val="134"/>
      </rPr>
      <t>10分</t>
    </r>
    <r>
      <rPr>
        <sz val="11"/>
        <color theme="1"/>
        <rFont val="仿宋"/>
        <charset val="134"/>
      </rPr>
      <t xml:space="preserve">
2.2026年5月，参加第十二届全国大学生能源经济学术创意大赛获省赛二等奖，成员 </t>
    </r>
    <r>
      <rPr>
        <b/>
        <sz val="11"/>
        <color theme="1"/>
        <rFont val="仿宋"/>
        <charset val="134"/>
      </rPr>
      <t>4分</t>
    </r>
  </si>
  <si>
    <t>220250920610</t>
  </si>
  <si>
    <t>林雪莲</t>
  </si>
  <si>
    <r>
      <rPr>
        <sz val="11"/>
        <color theme="1"/>
        <rFont val="仿宋"/>
        <charset val="134"/>
      </rPr>
      <t xml:space="preserve">担任2025级工商管理硕士班团支部书记 </t>
    </r>
    <r>
      <rPr>
        <b/>
        <sz val="11"/>
        <color theme="1"/>
        <rFont val="仿宋"/>
        <charset val="134"/>
      </rPr>
      <t>0.3分</t>
    </r>
  </si>
  <si>
    <r>
      <rPr>
        <sz val="11"/>
        <color theme="1"/>
        <rFont val="仿宋"/>
        <charset val="134"/>
      </rPr>
      <t>2025年11月10日，参加中国研究生创新实践系列大赛第三届中国研究生企业管理创新大赛获全国一等奖，成员</t>
    </r>
    <r>
      <rPr>
        <b/>
        <sz val="11"/>
        <color theme="1"/>
        <rFont val="仿宋"/>
        <charset val="134"/>
      </rPr>
      <t xml:space="preserve"> 10分</t>
    </r>
  </si>
  <si>
    <t>220260920670</t>
  </si>
  <si>
    <t>宫婉馨</t>
  </si>
  <si>
    <r>
      <rPr>
        <sz val="11"/>
        <color theme="1"/>
        <rFont val="仿宋"/>
        <charset val="134"/>
      </rPr>
      <t xml:space="preserve">2026年10月9日，参加2026年中国大学生机械工程创新创意大赛第九届工业工程与精益管理创新赛总决赛获一等奖，成员 </t>
    </r>
    <r>
      <rPr>
        <b/>
        <sz val="11"/>
        <color theme="1"/>
        <rFont val="仿宋"/>
        <charset val="134"/>
      </rPr>
      <t>10分</t>
    </r>
  </si>
  <si>
    <t>220260920780</t>
  </si>
  <si>
    <t>梁雪芝</t>
  </si>
  <si>
    <r>
      <rPr>
        <sz val="11"/>
        <color theme="1"/>
        <rFont val="仿宋"/>
        <charset val="134"/>
      </rPr>
      <t xml:space="preserve">2025年11月23日，参加第十届中国大学生人力资源创新实践大赛本硕组总决赛获团体特等奖，成员 </t>
    </r>
    <r>
      <rPr>
        <b/>
        <sz val="11"/>
        <color theme="1"/>
        <rFont val="仿宋"/>
        <charset val="134"/>
      </rPr>
      <t>10分</t>
    </r>
  </si>
  <si>
    <t>220250920910</t>
  </si>
  <si>
    <t>张薷亓</t>
  </si>
  <si>
    <r>
      <rPr>
        <sz val="11"/>
        <color theme="1"/>
        <rFont val="仿宋"/>
        <charset val="134"/>
      </rPr>
      <t xml:space="preserve">2026年6月，2026年CMAU全国大学生市场研究与商业策大赛全国一等奖，成员 </t>
    </r>
    <r>
      <rPr>
        <b/>
        <sz val="11"/>
        <color theme="1"/>
        <rFont val="仿宋"/>
        <charset val="134"/>
      </rPr>
      <t>10分</t>
    </r>
  </si>
  <si>
    <t>220260920800</t>
  </si>
  <si>
    <t>刘惠</t>
  </si>
  <si>
    <r>
      <rPr>
        <sz val="11"/>
        <color theme="1"/>
        <rFont val="仿宋"/>
        <charset val="134"/>
      </rPr>
      <t xml:space="preserve">全国注册会计师行业胜任能力青年挑战赛甘肃赛区选拔赛决赛个人省赛铜奖 </t>
    </r>
    <r>
      <rPr>
        <b/>
        <sz val="11"/>
        <color theme="1"/>
        <rFont val="仿宋"/>
        <charset val="134"/>
      </rPr>
      <t>8分</t>
    </r>
  </si>
  <si>
    <t>220250920770</t>
  </si>
  <si>
    <t>王婷</t>
  </si>
  <si>
    <r>
      <rPr>
        <sz val="11"/>
        <color theme="1"/>
        <rFont val="仿宋"/>
        <charset val="134"/>
      </rPr>
      <t xml:space="preserve">参加2026校运动会研究生组团体跳绳接龙比赛获得第三名，成员 </t>
    </r>
    <r>
      <rPr>
        <b/>
        <sz val="11"/>
        <color theme="1"/>
        <rFont val="仿宋"/>
        <charset val="134"/>
      </rPr>
      <t>0.1分</t>
    </r>
  </si>
  <si>
    <r>
      <rPr>
        <sz val="11"/>
        <color theme="1"/>
        <rFont val="仿宋"/>
        <charset val="134"/>
      </rPr>
      <t xml:space="preserve">1.2026年7月19日，参加第八届中国管理心理学/组织行为学会议，汇报论文《领导-AI协作如何影响团队绩效？基于认知-情感双路径的有调节中介研究》 </t>
    </r>
    <r>
      <rPr>
        <b/>
        <sz val="11"/>
        <color theme="1"/>
        <rFont val="仿宋"/>
        <charset val="134"/>
      </rPr>
      <t>5分</t>
    </r>
    <r>
      <rPr>
        <sz val="11"/>
        <color theme="1"/>
        <rFont val="仿宋"/>
        <charset val="134"/>
      </rPr>
      <t xml:space="preserve">
2.2026年7月10日，在第十八届学术年会上汇报论文《分享是否总有益？职场人际资本化的光明面与暗面综述和展望》，获得优秀论文三等奖</t>
    </r>
    <r>
      <rPr>
        <b/>
        <sz val="11"/>
        <color theme="1"/>
        <rFont val="仿宋"/>
        <charset val="134"/>
      </rPr>
      <t xml:space="preserve"> 3分</t>
    </r>
  </si>
  <si>
    <t>220250920811</t>
  </si>
  <si>
    <t>吴池</t>
  </si>
  <si>
    <r>
      <rPr>
        <sz val="11"/>
        <color theme="1"/>
        <rFont val="仿宋"/>
        <charset val="134"/>
      </rPr>
      <t xml:space="preserve">担任2025级工商管理研究生党支部纪检委员 </t>
    </r>
    <r>
      <rPr>
        <b/>
        <sz val="11"/>
        <color theme="1"/>
        <rFont val="仿宋"/>
        <charset val="134"/>
      </rPr>
      <t>0.1分</t>
    </r>
  </si>
  <si>
    <r>
      <rPr>
        <sz val="11"/>
        <color theme="1"/>
        <rFont val="仿宋"/>
        <charset val="134"/>
      </rPr>
      <t>2026年5月，参加2026年全国企业竞争模拟大赛获全国二等奖，成员</t>
    </r>
    <r>
      <rPr>
        <b/>
        <sz val="11"/>
        <color theme="1"/>
        <rFont val="仿宋"/>
        <charset val="134"/>
      </rPr>
      <t xml:space="preserve"> 
6分</t>
    </r>
  </si>
  <si>
    <t>220260921050</t>
  </si>
  <si>
    <t>张少婷</t>
  </si>
  <si>
    <r>
      <rPr>
        <sz val="11"/>
        <color theme="1"/>
        <rFont val="仿宋"/>
        <charset val="134"/>
      </rPr>
      <t xml:space="preserve">2026年7月19日，2026年中国高等院校市场学研究会学术年会暨博士生论坛会议，收录论文《残缺的力量:广告中的残疾线索提高消费者产品功效感知的现象及其机制研究》 </t>
    </r>
    <r>
      <rPr>
        <b/>
        <sz val="11"/>
        <color theme="1"/>
        <rFont val="仿宋"/>
        <charset val="134"/>
      </rPr>
      <t>5分</t>
    </r>
  </si>
  <si>
    <t>220250920720</t>
  </si>
  <si>
    <t>田娜</t>
  </si>
  <si>
    <r>
      <rPr>
        <sz val="11"/>
        <color theme="1"/>
        <rFont val="仿宋"/>
        <charset val="134"/>
      </rPr>
      <t xml:space="preserve">2026年9月20日，参加第二十一届（2026）中国管理学年会，汇报论文《语音还是文字？人机交互中沟通模态对消费者决策的影响及作用机制》，获高质量论文奖 </t>
    </r>
    <r>
      <rPr>
        <b/>
        <sz val="11"/>
        <color theme="1"/>
        <rFont val="仿宋"/>
        <charset val="134"/>
      </rPr>
      <t>5分</t>
    </r>
  </si>
  <si>
    <t>220250920951</t>
  </si>
  <si>
    <t>掌冠杰</t>
  </si>
  <si>
    <r>
      <rPr>
        <sz val="11"/>
        <color theme="1"/>
        <rFont val="仿宋"/>
        <charset val="134"/>
      </rPr>
      <t xml:space="preserve">2026年9月20日，参加第二十一届（2026）中国管理学年会，汇报论文《“难伺候”的顾客：消费者挑剔的成因、后果与机制》 </t>
    </r>
    <r>
      <rPr>
        <b/>
        <sz val="11"/>
        <color theme="1"/>
        <rFont val="仿宋"/>
        <charset val="134"/>
      </rPr>
      <t>5分</t>
    </r>
  </si>
  <si>
    <t>220250920870</t>
  </si>
  <si>
    <t>岳余静</t>
  </si>
  <si>
    <r>
      <rPr>
        <sz val="11"/>
        <color theme="1"/>
        <rFont val="仿宋"/>
        <charset val="134"/>
      </rPr>
      <t xml:space="preserve">1.在2026年的比亚迪校运动会上获得旱地龙舟第二名 </t>
    </r>
    <r>
      <rPr>
        <b/>
        <sz val="11"/>
        <color theme="1"/>
        <rFont val="仿宋"/>
        <charset val="134"/>
      </rPr>
      <t>0.1分</t>
    </r>
    <r>
      <rPr>
        <sz val="11"/>
        <color theme="1"/>
        <rFont val="仿宋"/>
        <charset val="134"/>
      </rPr>
      <t xml:space="preserve">
2.担任2025级工商管理班学习委员 </t>
    </r>
    <r>
      <rPr>
        <b/>
        <sz val="11"/>
        <color theme="1"/>
        <rFont val="仿宋"/>
        <charset val="134"/>
      </rPr>
      <t>0.1分</t>
    </r>
  </si>
  <si>
    <r>
      <rPr>
        <sz val="11"/>
        <color theme="1"/>
        <rFont val="仿宋"/>
        <charset val="134"/>
      </rPr>
      <t xml:space="preserve">2026年7月9日，参加管理学院第十八届学术年会，汇报论文《高质量发展要素投入视角下我国新质生产力发展水平测度及驱动因素研究》，获优秀论文三等奖  </t>
    </r>
    <r>
      <rPr>
        <b/>
        <sz val="11"/>
        <color theme="1"/>
        <rFont val="仿宋"/>
        <charset val="134"/>
      </rPr>
      <t>3分</t>
    </r>
  </si>
  <si>
    <t>220250920551</t>
  </si>
  <si>
    <t>金灿</t>
  </si>
  <si>
    <r>
      <rPr>
        <sz val="11"/>
        <color theme="1"/>
        <rFont val="仿宋"/>
        <charset val="134"/>
      </rPr>
      <t>2026年7月9日，参加管理学院第十八届学术年会，汇报论文《何时匿名更愿发声？身份呈现方式与话题敏感度匹配对社交媒体参与意愿的影响机制》，获优秀论文二等奖</t>
    </r>
    <r>
      <rPr>
        <b/>
        <sz val="11"/>
        <color theme="1"/>
        <rFont val="仿宋"/>
        <charset val="134"/>
      </rPr>
      <t xml:space="preserve"> 3分</t>
    </r>
  </si>
  <si>
    <t>220250920591</t>
  </si>
  <si>
    <t>廖蔚然</t>
  </si>
  <si>
    <r>
      <rPr>
        <sz val="11"/>
        <color theme="1"/>
        <rFont val="仿宋"/>
        <charset val="134"/>
      </rPr>
      <t>1.担任2025级工商管理硕士班组织委员</t>
    </r>
    <r>
      <rPr>
        <b/>
        <sz val="11"/>
        <color theme="1"/>
        <rFont val="仿宋"/>
        <charset val="134"/>
      </rPr>
      <t xml:space="preserve"> 0.1分</t>
    </r>
    <r>
      <rPr>
        <sz val="11"/>
        <color theme="1"/>
        <rFont val="仿宋"/>
        <charset val="134"/>
      </rPr>
      <t xml:space="preserve">
2.校运会跳远男子第八名</t>
    </r>
    <r>
      <rPr>
        <b/>
        <sz val="11"/>
        <color theme="1"/>
        <rFont val="仿宋"/>
        <charset val="134"/>
      </rPr>
      <t xml:space="preserve"> 0.1分</t>
    </r>
  </si>
  <si>
    <r>
      <rPr>
        <sz val="11"/>
        <color theme="1"/>
        <rFont val="仿宋"/>
        <charset val="134"/>
      </rPr>
      <t>2026年7月9日，参加管理学院第十八届学术年会，汇报论文《绿色金融、技术创新与城市能源效率——基于地级市面板数据研究》，获优秀论文三等奖</t>
    </r>
    <r>
      <rPr>
        <b/>
        <sz val="11"/>
        <color theme="1"/>
        <rFont val="仿宋"/>
        <charset val="134"/>
      </rPr>
      <t xml:space="preserve"> 3分</t>
    </r>
  </si>
  <si>
    <t>二等学业奖学金</t>
  </si>
  <si>
    <t>220250920940</t>
  </si>
  <si>
    <t>张哲敏</t>
  </si>
  <si>
    <t>220250920451</t>
  </si>
  <si>
    <t>蔡如松</t>
  </si>
  <si>
    <t>220250920470</t>
  </si>
  <si>
    <t>陈婧</t>
  </si>
  <si>
    <t>220250920510</t>
  </si>
  <si>
    <t>段晨露</t>
  </si>
  <si>
    <t>220250920500</t>
  </si>
  <si>
    <t>杜姗珊</t>
  </si>
  <si>
    <t>220250920530</t>
  </si>
  <si>
    <t>郭心如</t>
  </si>
  <si>
    <t>GPA成绩相同，附加计算公共政治课、学科通开课中的必修课课程成绩，进行由高到低排序。</t>
  </si>
  <si>
    <t>220250920790</t>
  </si>
  <si>
    <t>魏梦阳</t>
  </si>
  <si>
    <t>220250920900</t>
  </si>
  <si>
    <t>张嘉慧</t>
  </si>
  <si>
    <t>综合成绩相同，按GPA成绩由高到低排序。</t>
  </si>
  <si>
    <t>220250920760</t>
  </si>
  <si>
    <t>王诗怡</t>
  </si>
  <si>
    <r>
      <rPr>
        <sz val="11"/>
        <color theme="1"/>
        <rFont val="仿宋"/>
        <charset val="134"/>
      </rPr>
      <t>1.校运会团体项目旱地龙舟第二名，成员</t>
    </r>
    <r>
      <rPr>
        <b/>
        <sz val="11"/>
        <color theme="1"/>
        <rFont val="仿宋"/>
        <charset val="134"/>
      </rPr>
      <t xml:space="preserve"> 0.1分</t>
    </r>
    <r>
      <rPr>
        <sz val="11"/>
        <color theme="1"/>
        <rFont val="仿宋"/>
        <charset val="134"/>
      </rPr>
      <t xml:space="preserve">
2.校运会团体项目研究生跳绳接龙第三名，成员</t>
    </r>
    <r>
      <rPr>
        <b/>
        <sz val="11"/>
        <color theme="1"/>
        <rFont val="仿宋"/>
        <charset val="134"/>
      </rPr>
      <t xml:space="preserve"> 0.1分</t>
    </r>
  </si>
  <si>
    <t>220250920780</t>
  </si>
  <si>
    <t>王新</t>
  </si>
  <si>
    <t>220250920740</t>
  </si>
  <si>
    <t>王铭琪</t>
  </si>
  <si>
    <t>220250920800</t>
  </si>
  <si>
    <t>魏菀</t>
  </si>
  <si>
    <r>
      <rPr>
        <sz val="11"/>
        <color theme="1"/>
        <rFont val="仿宋"/>
        <charset val="134"/>
      </rPr>
      <t>1.获第二届全国全民健身大赛(西北区)羽毛球比赛单项赛女双第三名</t>
    </r>
    <r>
      <rPr>
        <b/>
        <sz val="11"/>
        <color theme="1"/>
        <rFont val="仿宋"/>
        <charset val="134"/>
      </rPr>
      <t xml:space="preserve"> 0.3分</t>
    </r>
    <r>
      <rPr>
        <sz val="11"/>
        <color theme="1"/>
        <rFont val="仿宋"/>
        <charset val="134"/>
      </rPr>
      <t xml:space="preserve">
2.获甘肃省第五届大学生羽毛球锦标赛暨“校长杯”羽毛球比赛女团第一名</t>
    </r>
    <r>
      <rPr>
        <b/>
        <sz val="11"/>
        <color theme="1"/>
        <rFont val="仿宋"/>
        <charset val="134"/>
      </rPr>
      <t xml:space="preserve"> 0.15分</t>
    </r>
    <r>
      <rPr>
        <sz val="11"/>
        <color theme="1"/>
        <rFont val="仿宋"/>
        <charset val="134"/>
      </rPr>
      <t xml:space="preserve">
3.获兰州大学第十一届研究生羽毛球联赛团体第一名</t>
    </r>
    <r>
      <rPr>
        <b/>
        <sz val="11"/>
        <color theme="1"/>
        <rFont val="仿宋"/>
        <charset val="134"/>
      </rPr>
      <t xml:space="preserve"> 0.2分</t>
    </r>
  </si>
  <si>
    <t>220250920670</t>
  </si>
  <si>
    <t>任雯静</t>
  </si>
  <si>
    <r>
      <rPr>
        <sz val="11"/>
        <color theme="1"/>
        <rFont val="仿宋"/>
        <charset val="134"/>
      </rPr>
      <t>校运会铅球第四名</t>
    </r>
    <r>
      <rPr>
        <b/>
        <sz val="11"/>
        <color theme="1"/>
        <rFont val="仿宋"/>
        <charset val="134"/>
      </rPr>
      <t xml:space="preserve"> 0.2分</t>
    </r>
  </si>
  <si>
    <t>220250920970</t>
  </si>
  <si>
    <t>赵佳佳</t>
  </si>
  <si>
    <t>220250920731</t>
  </si>
  <si>
    <t>王江野</t>
  </si>
  <si>
    <t>管理学院2025级公共管理学硕士班学业奖学金评定表</t>
  </si>
  <si>
    <t>220250922480</t>
  </si>
  <si>
    <t>史亚男</t>
  </si>
  <si>
    <r>
      <rPr>
        <sz val="11"/>
        <color theme="1"/>
        <rFont val="仿宋"/>
        <charset val="134"/>
      </rPr>
      <t xml:space="preserve">2026年6月21日-6月24日，参加国际学术会议（韩国釜山），汇报论文《中国荒漠化治理工程的大气环境效应量化研究》 </t>
    </r>
    <r>
      <rPr>
        <b/>
        <sz val="11"/>
        <color theme="1"/>
        <rFont val="仿宋"/>
        <charset val="134"/>
      </rPr>
      <t>30分</t>
    </r>
  </si>
  <si>
    <t>220260922340</t>
  </si>
  <si>
    <t>贺秀君</t>
  </si>
  <si>
    <r>
      <rPr>
        <sz val="11"/>
        <color theme="1"/>
        <rFont val="仿宋"/>
        <charset val="134"/>
      </rPr>
      <t xml:space="preserve">1.2026年7月4日，参加中国矿业大学第六届“学思镜湖”研究生学术创新论坛会议，汇报论文《多层级视角下资源型城市绿色发展效率的影响因素研究——基于组态视角的fsQCA分析》，获二等奖 </t>
    </r>
    <r>
      <rPr>
        <b/>
        <sz val="11"/>
        <color theme="1"/>
        <rFont val="仿宋"/>
        <charset val="134"/>
      </rPr>
      <t>5分</t>
    </r>
    <r>
      <rPr>
        <sz val="11"/>
        <color theme="1"/>
        <rFont val="仿宋"/>
        <charset val="134"/>
      </rPr>
      <t xml:space="preserve">
2.2025年9月2日，参加第十八届全国大学生节能减排社会实践与科技竞赛获国家级三等奖，成员 </t>
    </r>
    <r>
      <rPr>
        <b/>
        <sz val="11"/>
        <color theme="1"/>
        <rFont val="仿宋"/>
        <charset val="134"/>
      </rPr>
      <t>4分</t>
    </r>
    <r>
      <rPr>
        <sz val="11"/>
        <color theme="1"/>
        <rFont val="仿宋"/>
        <charset val="134"/>
      </rPr>
      <t xml:space="preserve">
3.2026年9月，参加第四届甘肃省大学生节能减排社会实践与科技竞赛获省级二等奖，成员 </t>
    </r>
    <r>
      <rPr>
        <b/>
        <sz val="11"/>
        <color theme="1"/>
        <rFont val="仿宋"/>
        <charset val="134"/>
      </rPr>
      <t>4分</t>
    </r>
    <r>
      <rPr>
        <sz val="11"/>
        <color theme="1"/>
        <rFont val="仿宋"/>
        <charset val="134"/>
      </rPr>
      <t xml:space="preserve">
4.2026年9月，参加第四届甘肃省大学生节能减排社会实践与科技竞赛获省级二等奖，负责人 </t>
    </r>
    <r>
      <rPr>
        <b/>
        <sz val="11"/>
        <color theme="1"/>
        <rFont val="仿宋"/>
        <charset val="134"/>
      </rPr>
      <t>12分</t>
    </r>
  </si>
  <si>
    <t>220250922380</t>
  </si>
  <si>
    <t>李思佳</t>
  </si>
  <si>
    <r>
      <rPr>
        <sz val="11"/>
        <color theme="1"/>
        <rFont val="仿宋"/>
        <charset val="134"/>
      </rPr>
      <t xml:space="preserve">校运动会研究生跳绳接龙比赛第三名 </t>
    </r>
    <r>
      <rPr>
        <b/>
        <sz val="11"/>
        <color theme="1"/>
        <rFont val="仿宋"/>
        <charset val="134"/>
      </rPr>
      <t>0.1分</t>
    </r>
  </si>
  <si>
    <r>
      <rPr>
        <sz val="11"/>
        <color theme="1"/>
        <rFont val="仿宋"/>
        <charset val="134"/>
      </rPr>
      <t xml:space="preserve">1.2026年5月10日，参加第四届甘肃省大学生节能减排社会实践与科技竞赛获得省级一等奖，负责人 </t>
    </r>
    <r>
      <rPr>
        <b/>
        <sz val="11"/>
        <color theme="1"/>
        <rFont val="仿宋"/>
        <charset val="134"/>
      </rPr>
      <t>16分</t>
    </r>
    <r>
      <rPr>
        <sz val="11"/>
        <color theme="1"/>
        <rFont val="仿宋"/>
        <charset val="134"/>
      </rPr>
      <t xml:space="preserve">  
2.2026年3月31日，参加第十届中国研究生公共管理案例大赛获调研报告二等奖，成员 </t>
    </r>
    <r>
      <rPr>
        <b/>
        <sz val="11"/>
        <color theme="1"/>
        <rFont val="仿宋"/>
        <charset val="134"/>
      </rPr>
      <t>6分</t>
    </r>
  </si>
  <si>
    <t>220260922270</t>
  </si>
  <si>
    <t>陈艺东</t>
  </si>
  <si>
    <r>
      <rPr>
        <sz val="11"/>
        <color theme="1"/>
        <rFont val="仿宋"/>
        <charset val="134"/>
      </rPr>
      <t xml:space="preserve">1.2026年7月10日，在学院第十八届研究生学术年会中获优秀论文三等奖  </t>
    </r>
    <r>
      <rPr>
        <b/>
        <sz val="11"/>
        <color theme="1"/>
        <rFont val="仿宋"/>
        <charset val="134"/>
      </rPr>
      <t>3分</t>
    </r>
    <r>
      <rPr>
        <sz val="11"/>
        <color theme="1"/>
        <rFont val="仿宋"/>
        <charset val="134"/>
      </rPr>
      <t xml:space="preserve">
2.2026年7月19日，参与第三届全国大学生电力市场-碳市场交易能力大赛全国赛获得二等奖，成员 </t>
    </r>
    <r>
      <rPr>
        <b/>
        <sz val="11"/>
        <color theme="1"/>
        <rFont val="仿宋"/>
        <charset val="134"/>
      </rPr>
      <t>6分</t>
    </r>
    <r>
      <rPr>
        <sz val="11"/>
        <color theme="1"/>
        <rFont val="仿宋"/>
        <charset val="134"/>
      </rPr>
      <t xml:space="preserve">
3.2026年8月20日，参加第十五届“挑战杯”甘肃省大学生创业计划获得</t>
    </r>
    <r>
      <rPr>
        <sz val="11"/>
        <rFont val="仿宋"/>
        <charset val="134"/>
      </rPr>
      <t xml:space="preserve">一等奖，成员 </t>
    </r>
    <r>
      <rPr>
        <b/>
        <sz val="11"/>
        <rFont val="仿宋"/>
        <charset val="134"/>
      </rPr>
      <t>6分</t>
    </r>
    <r>
      <rPr>
        <sz val="11"/>
        <rFont val="仿宋"/>
        <charset val="134"/>
      </rPr>
      <t xml:space="preserve">
4.2026年5月25日，参与第四届甘肃省青年生态文明创新创业大赛获得二等奖，成员 </t>
    </r>
    <r>
      <rPr>
        <b/>
        <sz val="11"/>
        <rFont val="仿宋"/>
        <charset val="134"/>
      </rPr>
      <t>4分</t>
    </r>
    <r>
      <rPr>
        <sz val="11"/>
        <color theme="1"/>
        <rFont val="仿宋"/>
        <charset val="134"/>
      </rPr>
      <t xml:space="preserve">
5.2025年9月，参与第八届甘肃省青年志愿服务大赛获得铜奖，成员 </t>
    </r>
    <r>
      <rPr>
        <b/>
        <sz val="11"/>
        <color theme="1"/>
        <rFont val="仿宋"/>
        <charset val="134"/>
      </rPr>
      <t>2分</t>
    </r>
  </si>
  <si>
    <t>喻耀恩</t>
  </si>
  <si>
    <r>
      <rPr>
        <sz val="11"/>
        <color theme="1"/>
        <rFont val="仿宋"/>
        <charset val="134"/>
      </rPr>
      <t xml:space="preserve">主持2026年甘肃省高校研究生“创新之星”立项课题《黄河流域生态保护中数字治理嵌入的双刃剑效应及其机制研究——基于实施负担的视角》 </t>
    </r>
    <r>
      <rPr>
        <b/>
        <sz val="11"/>
        <color theme="1"/>
        <rFont val="仿宋"/>
        <charset val="134"/>
      </rPr>
      <t>20分</t>
    </r>
  </si>
  <si>
    <t>220250922590</t>
  </si>
  <si>
    <t>席元蓉</t>
  </si>
  <si>
    <r>
      <rPr>
        <sz val="11"/>
        <color theme="1"/>
        <rFont val="仿宋"/>
        <charset val="134"/>
      </rPr>
      <t xml:space="preserve">获兰州大学“二星级志愿者”称号 </t>
    </r>
    <r>
      <rPr>
        <b/>
        <sz val="11"/>
        <color theme="1"/>
        <rFont val="仿宋"/>
        <charset val="134"/>
      </rPr>
      <t>0.2分</t>
    </r>
  </si>
  <si>
    <r>
      <rPr>
        <sz val="11"/>
        <rFont val="仿宋"/>
        <charset val="134"/>
      </rPr>
      <t xml:space="preserve">获2026年全国大学生英语竞赛A类二等奖  </t>
    </r>
    <r>
      <rPr>
        <b/>
        <sz val="11"/>
        <rFont val="仿宋"/>
        <charset val="134"/>
      </rPr>
      <t>20分</t>
    </r>
  </si>
  <si>
    <t>220250922281</t>
  </si>
  <si>
    <t>董明曦</t>
  </si>
  <si>
    <r>
      <rPr>
        <sz val="11"/>
        <color theme="1"/>
        <rFont val="仿宋"/>
        <charset val="134"/>
      </rPr>
      <t>2026年7月25日-8月2日，参加新加坡国立大学2026年暑假访学项目（阅世访学项目）</t>
    </r>
    <r>
      <rPr>
        <b/>
        <sz val="11"/>
        <color theme="1"/>
        <rFont val="仿宋"/>
        <charset val="134"/>
      </rPr>
      <t>15分</t>
    </r>
  </si>
  <si>
    <t>220250922660</t>
  </si>
  <si>
    <t>张晨曦</t>
  </si>
  <si>
    <r>
      <rPr>
        <sz val="11"/>
        <color theme="1"/>
        <rFont val="仿宋"/>
        <charset val="134"/>
      </rPr>
      <t xml:space="preserve">1.2025年11月15日，参加第六届“国家治理与社会治理现代化：跨学科对话与反思”学术研讨会会议，汇报论文《从数字政府到智能政府：从“互联网+”到“人工智能+”的比较分析》 </t>
    </r>
    <r>
      <rPr>
        <b/>
        <sz val="11"/>
        <color theme="1"/>
        <rFont val="仿宋"/>
        <charset val="134"/>
      </rPr>
      <t xml:space="preserve"> 5分
</t>
    </r>
    <r>
      <rPr>
        <sz val="11"/>
        <color theme="1"/>
        <rFont val="仿宋"/>
        <charset val="134"/>
      </rPr>
      <t xml:space="preserve">2.2026年7月4日，参加第六届“学思·镜湖”研究生学术创新论坛，汇报论文《数智赋能下城乡基层治理共同体的生成逻辑、耦合机制与边界约束》，获二等奖 </t>
    </r>
    <r>
      <rPr>
        <b/>
        <sz val="11"/>
        <color theme="1"/>
        <rFont val="仿宋"/>
        <charset val="134"/>
      </rPr>
      <t xml:space="preserve"> 5分
</t>
    </r>
    <r>
      <rPr>
        <sz val="11"/>
        <color theme="1"/>
        <rFont val="仿宋"/>
        <charset val="134"/>
      </rPr>
      <t xml:space="preserve">3.2026年10月11日，参加第27届公共治理青年论坛，汇报论文《从赋能到共生：人工智能嵌入社会治理的人机协同机制研究》  </t>
    </r>
    <r>
      <rPr>
        <b/>
        <sz val="11"/>
        <color theme="1"/>
        <rFont val="仿宋"/>
        <charset val="134"/>
      </rPr>
      <t>5分</t>
    </r>
  </si>
  <si>
    <t>220250922391</t>
  </si>
  <si>
    <t>梁晨凯</t>
  </si>
  <si>
    <r>
      <rPr>
        <sz val="11"/>
        <color theme="1"/>
        <rFont val="仿宋"/>
        <charset val="134"/>
      </rPr>
      <t xml:space="preserve">获兰州大学“优秀学生团干部”荣誉称号 </t>
    </r>
    <r>
      <rPr>
        <b/>
        <sz val="11"/>
        <color theme="1"/>
        <rFont val="仿宋"/>
        <charset val="134"/>
      </rPr>
      <t>0.2分</t>
    </r>
  </si>
  <si>
    <r>
      <rPr>
        <sz val="11"/>
        <color theme="1"/>
        <rFont val="仿宋"/>
        <charset val="134"/>
      </rPr>
      <t xml:space="preserve">2026年1月1日-2月28日，参加香港大学寒假交流项目 </t>
    </r>
    <r>
      <rPr>
        <b/>
        <sz val="11"/>
        <color theme="1"/>
        <rFont val="仿宋"/>
        <charset val="134"/>
      </rPr>
      <t>15分</t>
    </r>
  </si>
  <si>
    <t>220250922300</t>
  </si>
  <si>
    <t>高槿</t>
  </si>
  <si>
    <r>
      <rPr>
        <sz val="11"/>
        <color theme="1"/>
        <rFont val="仿宋"/>
        <charset val="134"/>
      </rPr>
      <t xml:space="preserve">2026年7月26日-8月1日，参加澳门大学暑期交流项目 </t>
    </r>
    <r>
      <rPr>
        <b/>
        <sz val="11"/>
        <color theme="1"/>
        <rFont val="仿宋"/>
        <charset val="134"/>
      </rPr>
      <t>15分</t>
    </r>
  </si>
  <si>
    <t>220250922561</t>
  </si>
  <si>
    <t>王羿霖</t>
  </si>
  <si>
    <r>
      <rPr>
        <sz val="11"/>
        <color theme="1"/>
        <rFont val="仿宋"/>
        <charset val="134"/>
      </rPr>
      <t xml:space="preserve">获兰州大学“优秀共青团员”荣誉称号 </t>
    </r>
    <r>
      <rPr>
        <b/>
        <sz val="11"/>
        <color theme="1"/>
        <rFont val="仿宋"/>
        <charset val="134"/>
      </rPr>
      <t>0.2分</t>
    </r>
  </si>
  <si>
    <r>
      <rPr>
        <sz val="11"/>
        <rFont val="仿宋"/>
        <charset val="134"/>
      </rPr>
      <t xml:space="preserve">1.2026年7月，参加第三届全国大学生电力市场--碳市场交易能力大赛全国赛获一等奖，成员 </t>
    </r>
    <r>
      <rPr>
        <b/>
        <sz val="11"/>
        <rFont val="仿宋"/>
        <charset val="134"/>
      </rPr>
      <t xml:space="preserve">10分
</t>
    </r>
    <r>
      <rPr>
        <sz val="11"/>
        <rFont val="仿宋"/>
        <charset val="134"/>
      </rPr>
      <t xml:space="preserve">2.2026年8月，参加第十五届“挑战杯”甘肃省大学生创业计划竞赛获二等奖，成员 </t>
    </r>
    <r>
      <rPr>
        <b/>
        <sz val="11"/>
        <rFont val="仿宋"/>
        <charset val="134"/>
      </rPr>
      <t>4分</t>
    </r>
  </si>
  <si>
    <t>220250922460</t>
  </si>
  <si>
    <t>钱雨欣</t>
  </si>
  <si>
    <r>
      <rPr>
        <sz val="11"/>
        <color theme="1"/>
        <rFont val="仿宋"/>
        <charset val="134"/>
      </rPr>
      <t xml:space="preserve">1.校运动会研究生跳绳接龙第三名 </t>
    </r>
    <r>
      <rPr>
        <b/>
        <sz val="11"/>
        <color theme="1"/>
        <rFont val="仿宋"/>
        <charset val="134"/>
      </rPr>
      <t>0.1分</t>
    </r>
    <r>
      <rPr>
        <sz val="11"/>
        <color theme="1"/>
        <rFont val="仿宋"/>
        <charset val="134"/>
      </rPr>
      <t xml:space="preserve">
2.担任2025级公共管理研究生党支部宣传委员 </t>
    </r>
    <r>
      <rPr>
        <b/>
        <sz val="11"/>
        <color theme="1"/>
        <rFont val="仿宋"/>
        <charset val="134"/>
      </rPr>
      <t>0.1分</t>
    </r>
    <r>
      <rPr>
        <sz val="11"/>
        <color theme="1"/>
        <rFont val="仿宋"/>
        <charset val="134"/>
      </rPr>
      <t xml:space="preserve">
3.获兰州大学“优秀研究生会干部”荣誉称号 </t>
    </r>
    <r>
      <rPr>
        <b/>
        <sz val="11"/>
        <color theme="1"/>
        <rFont val="仿宋"/>
        <charset val="134"/>
      </rPr>
      <t>0.2分</t>
    </r>
  </si>
  <si>
    <r>
      <rPr>
        <sz val="11"/>
        <color theme="1"/>
        <rFont val="仿宋"/>
        <charset val="134"/>
      </rPr>
      <t xml:space="preserve">1.2025年10月26日，参加第九届政府绩效管理与绩效领导国际学术会议，汇报论文《青藏高原农牧交错地带生态保护补贴与产业可持续发展的ABM仿真研究》 </t>
    </r>
    <r>
      <rPr>
        <b/>
        <sz val="11"/>
        <color theme="1"/>
        <rFont val="仿宋"/>
        <charset val="134"/>
      </rPr>
      <t>5分</t>
    </r>
    <r>
      <rPr>
        <sz val="11"/>
        <color theme="1"/>
        <rFont val="仿宋"/>
        <charset val="134"/>
      </rPr>
      <t xml:space="preserve">
2.2026年5月10日，参加第四届甘肃省大学生节能减排社会实践与科技竞赛获省一等奖，成员</t>
    </r>
    <r>
      <rPr>
        <b/>
        <sz val="11"/>
        <color theme="1"/>
        <rFont val="仿宋"/>
        <charset val="134"/>
      </rPr>
      <t xml:space="preserve"> 6分</t>
    </r>
  </si>
  <si>
    <t>220250922550</t>
  </si>
  <si>
    <t>王依婷</t>
  </si>
  <si>
    <r>
      <rPr>
        <sz val="11"/>
        <color theme="1"/>
        <rFont val="仿宋"/>
        <charset val="134"/>
      </rPr>
      <t xml:space="preserve">2026年校运会旱地龙舟赛团体第二名 </t>
    </r>
    <r>
      <rPr>
        <b/>
        <sz val="11"/>
        <color theme="1"/>
        <rFont val="仿宋"/>
        <charset val="134"/>
      </rPr>
      <t>0.1分</t>
    </r>
  </si>
  <si>
    <r>
      <rPr>
        <sz val="11"/>
        <rFont val="仿宋"/>
        <charset val="134"/>
      </rPr>
      <t xml:space="preserve">1.2026年5月23日，参加第二十三届全国高校土地资源管理院长（系主任）联席会暨2026年中国土地科学论坛，汇报论文《质量监管何以助推农户化肥减量？——基于农产品质量检测服务的证据》 </t>
    </r>
    <r>
      <rPr>
        <b/>
        <sz val="11"/>
        <rFont val="仿宋"/>
        <charset val="134"/>
      </rPr>
      <t xml:space="preserve">5分
</t>
    </r>
    <r>
      <rPr>
        <sz val="11"/>
        <rFont val="仿宋"/>
        <charset val="134"/>
      </rPr>
      <t xml:space="preserve">2.2026年5月10日，参加第四届甘肃省大学生节能减排社会实践与科技竞赛获一等奖，成员 </t>
    </r>
    <r>
      <rPr>
        <b/>
        <sz val="11"/>
        <rFont val="仿宋"/>
        <charset val="134"/>
      </rPr>
      <t>6分</t>
    </r>
  </si>
  <si>
    <t>220250922540</t>
  </si>
  <si>
    <t>王浚铌</t>
  </si>
  <si>
    <r>
      <rPr>
        <sz val="11"/>
        <color theme="1"/>
        <rFont val="仿宋"/>
        <charset val="134"/>
      </rPr>
      <t xml:space="preserve">1.2026年8月22日，参加“丝绸之路智能治理学术年会”会议，汇报论文《低碳城市对企业绿色创新的影响——来自中国上市公司数据的实证检验》 </t>
    </r>
    <r>
      <rPr>
        <b/>
        <sz val="11"/>
        <color theme="1"/>
        <rFont val="仿宋"/>
        <charset val="134"/>
      </rPr>
      <t>5分</t>
    </r>
    <r>
      <rPr>
        <sz val="11"/>
        <color theme="1"/>
        <rFont val="仿宋"/>
        <charset val="134"/>
      </rPr>
      <t xml:space="preserve">                      
</t>
    </r>
    <r>
      <rPr>
        <sz val="11"/>
        <rFont val="仿宋"/>
        <charset val="134"/>
      </rPr>
      <t>2.2026年9月13日，参加“第三届长三角公共管理学年会”会议，汇报论文《试点政策对地区企业绿色创新的影响》</t>
    </r>
    <r>
      <rPr>
        <b/>
        <sz val="11"/>
        <rFont val="仿宋"/>
        <charset val="134"/>
      </rPr>
      <t xml:space="preserve"> 5分</t>
    </r>
  </si>
  <si>
    <t>孙艺佳</t>
  </si>
  <si>
    <r>
      <rPr>
        <sz val="11"/>
        <color theme="1"/>
        <rFont val="仿宋"/>
        <charset val="134"/>
      </rPr>
      <t xml:space="preserve">2025年11月9日，参加第三届中国研究生企业管理创新大赛，获得国家一等奖，成员 </t>
    </r>
    <r>
      <rPr>
        <b/>
        <sz val="11"/>
        <color theme="1"/>
        <rFont val="仿宋"/>
        <charset val="134"/>
      </rPr>
      <t>10分</t>
    </r>
  </si>
  <si>
    <t>220250922450</t>
  </si>
  <si>
    <t>纳雨欣</t>
  </si>
  <si>
    <r>
      <rPr>
        <sz val="11"/>
        <color theme="1"/>
        <rFont val="仿宋"/>
        <charset val="134"/>
      </rPr>
      <t>校运会研究生跳绳接龙第三名</t>
    </r>
    <r>
      <rPr>
        <b/>
        <sz val="11"/>
        <color theme="1"/>
        <rFont val="仿宋"/>
        <charset val="134"/>
      </rPr>
      <t xml:space="preserve"> 0.1分</t>
    </r>
  </si>
  <si>
    <r>
      <rPr>
        <sz val="11"/>
        <color theme="1"/>
        <rFont val="仿宋"/>
        <charset val="134"/>
      </rPr>
      <t>1.2026年5月29-30日，参加中国应急管理学科发展论坛会议，汇报论文《视觉虚假信息引发的灾害复合风险放大机理:基于大模型角色扮演的情境推演》</t>
    </r>
    <r>
      <rPr>
        <b/>
        <sz val="11"/>
        <color theme="1"/>
        <rFont val="仿宋"/>
        <charset val="134"/>
      </rPr>
      <t xml:space="preserve"> 5分</t>
    </r>
    <r>
      <rPr>
        <sz val="11"/>
        <color theme="1"/>
        <rFont val="仿宋"/>
        <charset val="134"/>
      </rPr>
      <t xml:space="preserve">
2.2026年8月15日，参加中国公共安全大会，汇报论文《多智能体情境推演下生成式视觉虚假信息的灾害风险放大机理研究》</t>
    </r>
    <r>
      <rPr>
        <b/>
        <sz val="11"/>
        <color theme="1"/>
        <rFont val="仿宋"/>
        <charset val="134"/>
      </rPr>
      <t>5分</t>
    </r>
  </si>
  <si>
    <t>220250922351</t>
  </si>
  <si>
    <t>李枫</t>
  </si>
  <si>
    <r>
      <rPr>
        <sz val="11"/>
        <color theme="1"/>
        <rFont val="仿宋"/>
        <charset val="134"/>
      </rPr>
      <t xml:space="preserve">1.在校研究生运动会中，获研究生组旱地龙舟项目第二名 </t>
    </r>
    <r>
      <rPr>
        <b/>
        <sz val="11"/>
        <color theme="1"/>
        <rFont val="仿宋"/>
        <charset val="134"/>
      </rPr>
      <t>0.1分</t>
    </r>
    <r>
      <rPr>
        <sz val="11"/>
        <color theme="1"/>
        <rFont val="仿宋"/>
        <charset val="134"/>
      </rPr>
      <t xml:space="preserve">
2.在校研究生运动会中，获研究生跳绳接龙项目第三名 </t>
    </r>
    <r>
      <rPr>
        <b/>
        <sz val="11"/>
        <color theme="1"/>
        <rFont val="仿宋"/>
        <charset val="134"/>
      </rPr>
      <t>0.1分</t>
    </r>
    <r>
      <rPr>
        <sz val="11"/>
        <color theme="1"/>
        <rFont val="仿宋"/>
        <charset val="134"/>
      </rPr>
      <t xml:space="preserve">
3.获兰州大学“优秀团干部”荣誉称号 
</t>
    </r>
    <r>
      <rPr>
        <b/>
        <sz val="11"/>
        <color theme="1"/>
        <rFont val="仿宋"/>
        <charset val="134"/>
      </rPr>
      <t>0.2分</t>
    </r>
  </si>
  <si>
    <r>
      <rPr>
        <sz val="11"/>
        <color theme="1"/>
        <rFont val="仿宋"/>
        <charset val="134"/>
      </rPr>
      <t>1.2026年9月13日，参加第三届长三角公共管理学年会，汇报论文《有为政府如何塑造政府市场关系——政府引导基金的制度构型分析》</t>
    </r>
    <r>
      <rPr>
        <b/>
        <sz val="11"/>
        <color theme="1"/>
        <rFont val="仿宋"/>
        <charset val="134"/>
      </rPr>
      <t>5分</t>
    </r>
    <r>
      <rPr>
        <sz val="11"/>
        <color theme="1"/>
        <rFont val="仿宋"/>
        <charset val="134"/>
      </rPr>
      <t xml:space="preserve">
2.2026年7月10日，参加兰州大学管理学院第十八届学术年会，汇报论文《“结构一行动”视角下党建如何引领基层社区治理创新?——基于50个案例的定性比较分析》，获优秀论文三等奖 </t>
    </r>
    <r>
      <rPr>
        <b/>
        <sz val="11"/>
        <color theme="1"/>
        <rFont val="仿宋"/>
        <charset val="134"/>
      </rPr>
      <t>3分</t>
    </r>
  </si>
  <si>
    <t>赵鸿博</t>
  </si>
  <si>
    <r>
      <rPr>
        <sz val="11"/>
        <color theme="1"/>
        <rFont val="仿宋"/>
        <charset val="134"/>
      </rPr>
      <t>2026年8月15-16日，参加2026中国公共安全大会，汇报论文《雅鲁藏布江流域景观生态风险时空演变及驱动机制》</t>
    </r>
    <r>
      <rPr>
        <b/>
        <sz val="11"/>
        <color theme="1"/>
        <rFont val="仿宋"/>
        <charset val="134"/>
      </rPr>
      <t xml:space="preserve"> 5分</t>
    </r>
  </si>
  <si>
    <t>220250922400</t>
  </si>
  <si>
    <t>梁昕</t>
  </si>
  <si>
    <r>
      <rPr>
        <sz val="11"/>
        <color theme="1"/>
        <rFont val="仿宋"/>
        <charset val="134"/>
      </rPr>
      <t xml:space="preserve">比亚迪杯兰州大学2026年学生体育运动会团体跳绳接龙比赛第三名 </t>
    </r>
    <r>
      <rPr>
        <b/>
        <sz val="11"/>
        <color theme="1"/>
        <rFont val="仿宋"/>
        <charset val="134"/>
      </rPr>
      <t>0.1分</t>
    </r>
  </si>
  <si>
    <r>
      <rPr>
        <sz val="11"/>
        <color theme="1"/>
        <rFont val="仿宋"/>
        <charset val="134"/>
      </rPr>
      <t xml:space="preserve">2026年8月22日，参加首届丝绸之路智能治理学术会议，汇报论文《政务人工智能政策的制度语法分析：规则特征与发展方向》 </t>
    </r>
    <r>
      <rPr>
        <b/>
        <sz val="11"/>
        <color theme="1"/>
        <rFont val="仿宋"/>
        <charset val="134"/>
      </rPr>
      <t>5分</t>
    </r>
  </si>
  <si>
    <t>220250922410</t>
  </si>
  <si>
    <t>刘菁</t>
  </si>
  <si>
    <r>
      <rPr>
        <sz val="11"/>
        <rFont val="仿宋"/>
        <charset val="134"/>
      </rPr>
      <t xml:space="preserve">2026年8月16日，参加2026中国公共安全大会，汇报论文《基于改进TPOR模型的渭河流域生态韧性测度》 </t>
    </r>
    <r>
      <rPr>
        <b/>
        <sz val="11"/>
        <rFont val="仿宋"/>
        <charset val="134"/>
      </rPr>
      <t>5分</t>
    </r>
  </si>
  <si>
    <t>220250922621</t>
  </si>
  <si>
    <t>杨远波</t>
  </si>
  <si>
    <r>
      <rPr>
        <sz val="11"/>
        <color theme="1"/>
        <rFont val="仿宋"/>
        <charset val="134"/>
      </rPr>
      <t xml:space="preserve">2026年9月20日，参加中国管理学年会，汇报论文《全国统一大市场建设如何影响公共服务供给？——基于市场准入负面清单政策的实证研究》 </t>
    </r>
    <r>
      <rPr>
        <b/>
        <sz val="11"/>
        <color theme="1"/>
        <rFont val="仿宋"/>
        <charset val="134"/>
      </rPr>
      <t>5分</t>
    </r>
  </si>
  <si>
    <t>袁锦婷</t>
  </si>
  <si>
    <r>
      <rPr>
        <sz val="11"/>
        <color theme="1"/>
        <rFont val="仿宋"/>
        <charset val="134"/>
      </rPr>
      <t>担任2025级公共管理硕士班班长</t>
    </r>
    <r>
      <rPr>
        <b/>
        <sz val="11"/>
        <color theme="1"/>
        <rFont val="仿宋"/>
        <charset val="134"/>
      </rPr>
      <t xml:space="preserve"> 0.3分</t>
    </r>
  </si>
  <si>
    <r>
      <rPr>
        <sz val="11"/>
        <color theme="1"/>
        <rFont val="仿宋"/>
        <charset val="134"/>
      </rPr>
      <t xml:space="preserve">2026年9月20日，参加第二十一届中国管理学年会，汇报论文《负面官僚经历与公共服务质量感知流动性-基于中国家庭追踪调查（CFPS）数据的经验研究》 </t>
    </r>
    <r>
      <rPr>
        <b/>
        <sz val="11"/>
        <color theme="1"/>
        <rFont val="仿宋"/>
        <charset val="134"/>
      </rPr>
      <t>5分</t>
    </r>
  </si>
  <si>
    <t>220250922330</t>
  </si>
  <si>
    <t>江羽晴</t>
  </si>
  <si>
    <r>
      <rPr>
        <sz val="11"/>
        <color theme="1"/>
        <rFont val="仿宋"/>
        <charset val="134"/>
      </rPr>
      <t xml:space="preserve">2026年7月3-4日，参加第六届“公共治理”淮海论坛学术研讨会（暨第六届“学思·镜湖”研究生学术创新论坛），汇报论文《从"替代"到"增强"：应急管理智能系统中如何实现"1+1&gt;2" ——基于燃气安全风险治理场景的案例研究》 </t>
    </r>
    <r>
      <rPr>
        <b/>
        <sz val="11"/>
        <color theme="1"/>
        <rFont val="仿宋"/>
        <charset val="134"/>
      </rPr>
      <t>5分</t>
    </r>
  </si>
  <si>
    <t>黄佳睿</t>
  </si>
  <si>
    <t>本研贯通</t>
  </si>
  <si>
    <r>
      <rPr>
        <sz val="11"/>
        <color theme="1"/>
        <rFont val="仿宋"/>
        <charset val="134"/>
      </rPr>
      <t xml:space="preserve">2026年7月10日，在学院第十八届研究生学术年会中获优秀论文三等奖 </t>
    </r>
    <r>
      <rPr>
        <b/>
        <sz val="11"/>
        <color theme="1"/>
        <rFont val="仿宋"/>
        <charset val="134"/>
      </rPr>
      <t>3分</t>
    </r>
  </si>
  <si>
    <t>评定积分相同、CPA成绩相同，附加计算公共政治课、学科通开课中的必修课课程成绩，进行由高到低排序。</t>
  </si>
  <si>
    <t>220250922610</t>
  </si>
  <si>
    <t>杨蕊菊</t>
  </si>
  <si>
    <t>220250922581</t>
  </si>
  <si>
    <t>温国钧</t>
  </si>
  <si>
    <t>GPA成绩相同，公共政治课、学科通开课中的必修课课程成绩相同，附加计算学科通开课和学科方向科课程成绩，进行由高到低排序。</t>
  </si>
  <si>
    <t>220250922531</t>
  </si>
  <si>
    <t>万俊威</t>
  </si>
  <si>
    <t>赵曼均</t>
  </si>
  <si>
    <t>张俊杰</t>
  </si>
  <si>
    <r>
      <rPr>
        <sz val="11"/>
        <color theme="1"/>
        <rFont val="仿宋"/>
        <charset val="134"/>
      </rPr>
      <t xml:space="preserve">1.获2025年兰州大学一二·九长跑火炬接力赛第二名 </t>
    </r>
    <r>
      <rPr>
        <b/>
        <sz val="11"/>
        <color theme="1"/>
        <rFont val="仿宋"/>
        <charset val="134"/>
      </rPr>
      <t>0.2分</t>
    </r>
    <r>
      <rPr>
        <sz val="11"/>
        <color theme="1"/>
        <rFont val="仿宋"/>
        <charset val="134"/>
      </rPr>
      <t xml:space="preserve">
2.获2025年校运会3000米男子第八名 </t>
    </r>
    <r>
      <rPr>
        <b/>
        <sz val="11"/>
        <color theme="1"/>
        <rFont val="仿宋"/>
        <charset val="134"/>
      </rPr>
      <t xml:space="preserve">0.1分
</t>
    </r>
    <r>
      <rPr>
        <sz val="11"/>
        <color theme="1"/>
        <rFont val="仿宋"/>
        <charset val="134"/>
      </rPr>
      <t>3.获兰州大学2025年第二届“研途有你”师生趣味运动会旱地龙舟项目第四名</t>
    </r>
    <r>
      <rPr>
        <b/>
        <sz val="11"/>
        <color theme="1"/>
        <rFont val="仿宋"/>
        <charset val="134"/>
      </rPr>
      <t xml:space="preserve"> 0.1分</t>
    </r>
  </si>
  <si>
    <t>220250922470</t>
  </si>
  <si>
    <t>邵译辉</t>
  </si>
  <si>
    <r>
      <rPr>
        <sz val="11"/>
        <color theme="1"/>
        <rFont val="仿宋"/>
        <charset val="134"/>
      </rPr>
      <t>1.获兰州大学“优秀共青团员”荣誉称号</t>
    </r>
    <r>
      <rPr>
        <b/>
        <sz val="11"/>
        <color theme="1"/>
        <rFont val="仿宋"/>
        <charset val="134"/>
      </rPr>
      <t xml:space="preserve"> 0.2分
</t>
    </r>
    <r>
      <rPr>
        <sz val="11"/>
        <color theme="1"/>
        <rFont val="仿宋"/>
        <charset val="134"/>
      </rPr>
      <t xml:space="preserve">2.获得兰州大学2025年第二届“研途有你”师生趣味运动会旱地龙舟项目第四名 </t>
    </r>
    <r>
      <rPr>
        <b/>
        <sz val="11"/>
        <color theme="1"/>
        <rFont val="仿宋"/>
        <charset val="134"/>
      </rPr>
      <t>0.1分</t>
    </r>
  </si>
  <si>
    <t>王泽恒</t>
  </si>
  <si>
    <t>220250922290</t>
  </si>
  <si>
    <t>冯宝文</t>
  </si>
  <si>
    <r>
      <rPr>
        <sz val="11"/>
        <color theme="1"/>
        <rFont val="仿宋"/>
        <charset val="134"/>
      </rPr>
      <t>1.担任2025级公共管理班团支部书记</t>
    </r>
    <r>
      <rPr>
        <b/>
        <sz val="11"/>
        <color theme="1"/>
        <rFont val="仿宋"/>
        <charset val="134"/>
      </rPr>
      <t xml:space="preserve"> 0.3分</t>
    </r>
    <r>
      <rPr>
        <sz val="11"/>
        <color theme="1"/>
        <rFont val="仿宋"/>
        <charset val="134"/>
      </rPr>
      <t xml:space="preserve">
2.获兰州大学“优秀共青团员”荣誉称号 </t>
    </r>
    <r>
      <rPr>
        <b/>
        <sz val="11"/>
        <color theme="1"/>
        <rFont val="仿宋"/>
        <charset val="134"/>
      </rPr>
      <t>0.2分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</si>
</sst>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5">
    <font>
      <sz val="11"/>
      <color theme="1"/>
      <name val="宋体"/>
      <charset val="134"/>
      <scheme val="minor"/>
    </font>
    <font>
      <sz val="11"/>
      <color theme="1"/>
      <name val="仿宋"/>
      <charset val="134"/>
    </font>
    <font>
      <b/>
      <sz val="18"/>
      <color theme="1"/>
      <name val="仿宋"/>
      <charset val="134"/>
    </font>
    <font>
      <b/>
      <sz val="1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仿宋"/>
      <charset val="134"/>
    </font>
  </fonts>
  <fills count="3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7" borderId="9" applyNumberFormat="0" applyAlignment="0" applyProtection="0">
      <alignment vertical="center"/>
    </xf>
    <xf numFmtId="0" fontId="14" fillId="8" borderId="10" applyNumberFormat="0" applyAlignment="0" applyProtection="0">
      <alignment vertical="center"/>
    </xf>
    <xf numFmtId="0" fontId="15" fillId="8" borderId="9" applyNumberFormat="0" applyAlignment="0" applyProtection="0">
      <alignment vertical="center"/>
    </xf>
    <xf numFmtId="0" fontId="16" fillId="9"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43">
    <xf numFmtId="0" fontId="0" fillId="0" borderId="0" xfId="0">
      <alignment vertical="center"/>
    </xf>
    <xf numFmtId="0" fontId="1" fillId="2" borderId="0" xfId="0" applyFont="1" applyFill="1">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lignment vertical="center"/>
    </xf>
    <xf numFmtId="0" fontId="1" fillId="3" borderId="0" xfId="0" applyFont="1" applyFill="1" applyBorder="1" applyAlignment="1">
      <alignment horizontal="center" vertical="center"/>
    </xf>
    <xf numFmtId="0" fontId="4" fillId="3" borderId="1" xfId="0" applyFont="1" applyFill="1" applyBorder="1" applyAlignment="1">
      <alignment horizontal="center" vertical="center"/>
    </xf>
    <xf numFmtId="176" fontId="1" fillId="3"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xf>
    <xf numFmtId="0" fontId="1" fillId="4" borderId="1" xfId="0" applyFont="1" applyFill="1" applyBorder="1">
      <alignment vertical="center"/>
    </xf>
    <xf numFmtId="0" fontId="1" fillId="2" borderId="0" xfId="0" applyFont="1" applyFill="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177" fontId="1" fillId="4" borderId="1" xfId="0"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justify" vertical="center" wrapText="1"/>
    </xf>
    <xf numFmtId="0" fontId="1" fillId="4" borderId="1" xfId="0" applyFont="1" applyFill="1" applyBorder="1" applyAlignment="1">
      <alignment horizontal="left" vertical="center" wrapText="1" shrinkToFit="1"/>
    </xf>
    <xf numFmtId="176" fontId="1" fillId="4"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4"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4" fillId="5" borderId="1" xfId="0" applyFont="1" applyFill="1" applyBorder="1" applyAlignment="1">
      <alignment horizontal="justify" vertical="center" wrapText="1"/>
    </xf>
    <xf numFmtId="0" fontId="4"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1" xfId="0" applyFont="1" applyFill="1" applyBorder="1">
      <alignment vertical="center"/>
    </xf>
    <xf numFmtId="176" fontId="1" fillId="5" borderId="1" xfId="0" applyNumberFormat="1" applyFont="1" applyFill="1" applyBorder="1" applyAlignment="1">
      <alignment horizontal="center" vertical="center"/>
    </xf>
    <xf numFmtId="0" fontId="1" fillId="5" borderId="1" xfId="0" applyFont="1" applyFill="1" applyBorder="1" applyAlignment="1">
      <alignment horizontal="left" vertical="center"/>
    </xf>
    <xf numFmtId="177" fontId="1" fillId="5" borderId="1" xfId="0" applyNumberFormat="1" applyFont="1" applyFill="1" applyBorder="1" applyAlignment="1">
      <alignment horizontal="center" vertical="center"/>
    </xf>
    <xf numFmtId="0" fontId="1" fillId="5"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176" fontId="4" fillId="5" borderId="1" xfId="0" applyNumberFormat="1" applyFont="1" applyFill="1" applyBorder="1" applyAlignment="1">
      <alignment horizontal="center" vertical="center"/>
    </xf>
    <xf numFmtId="0" fontId="2" fillId="0" borderId="5" xfId="0" applyFont="1" applyBorder="1" applyAlignment="1">
      <alignment horizontal="center" vertical="center"/>
    </xf>
    <xf numFmtId="0" fontId="1" fillId="3" borderId="1" xfId="0" applyFont="1" applyFill="1" applyBorder="1" applyAlignment="1" quotePrefix="1">
      <alignment horizontal="center" vertical="center"/>
    </xf>
    <xf numFmtId="0" fontId="1" fillId="4" borderId="1" xfId="0" applyFont="1" applyFill="1" applyBorder="1" applyAlignment="1" quotePrefix="1">
      <alignment horizontal="center" vertical="center"/>
    </xf>
    <xf numFmtId="0" fontId="1" fillId="5" borderId="1" xfId="0" applyFont="1" applyFill="1" applyBorder="1" applyAlignment="1" quotePrefix="1">
      <alignment horizontal="center" vertical="center"/>
    </xf>
    <xf numFmtId="0" fontId="1" fillId="3" borderId="0" xfId="0" applyFont="1" applyFill="1" applyBorder="1" applyAlignment="1" quotePrefix="1">
      <alignment horizontal="center" vertical="center"/>
    </xf>
    <xf numFmtId="177" fontId="1" fillId="4"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9"/>
  <sheetViews>
    <sheetView zoomScale="80" zoomScaleNormal="80" workbookViewId="0">
      <selection activeCell="A2" sqref="A2:N2"/>
    </sheetView>
  </sheetViews>
  <sheetFormatPr defaultColWidth="9.2" defaultRowHeight="25.05" customHeight="1"/>
  <cols>
    <col min="1" max="1" width="7.96666666666667" style="2" customWidth="1"/>
    <col min="2" max="2" width="13.6" style="2" customWidth="1"/>
    <col min="3" max="3" width="10.8" style="2" customWidth="1"/>
    <col min="4" max="4" width="11.2666666666667" style="2" customWidth="1"/>
    <col min="5" max="5" width="10.8" style="2" customWidth="1"/>
    <col min="6" max="6" width="20.8" style="2" customWidth="1"/>
    <col min="7" max="7" width="15" style="2" customWidth="1"/>
    <col min="8" max="8" width="43.4666666666667" style="2" customWidth="1"/>
    <col min="9" max="9" width="10.6666666666667" style="2" customWidth="1"/>
    <col min="10" max="10" width="15.4" style="2" customWidth="1"/>
    <col min="11" max="11" width="11.2666666666667" style="2" customWidth="1"/>
    <col min="12" max="12" width="71.0916666666667" style="2" customWidth="1"/>
    <col min="13" max="13" width="19.6833333333333" style="2" customWidth="1"/>
    <col min="14" max="14" width="22.1833333333333" style="3" customWidth="1"/>
    <col min="15" max="16384" width="9.2" style="3"/>
  </cols>
  <sheetData>
    <row r="1" ht="21" customHeight="1" spans="1:15">
      <c r="A1" s="2" t="s">
        <v>0</v>
      </c>
    </row>
    <row r="2" ht="34.05" customHeight="1" spans="1:15">
      <c r="A2" s="42" t="s">
        <v>1</v>
      </c>
      <c r="B2" s="42"/>
      <c r="C2" s="42"/>
      <c r="D2" s="42"/>
      <c r="E2" s="42"/>
      <c r="F2" s="42"/>
      <c r="G2" s="42"/>
      <c r="H2" s="42"/>
      <c r="I2" s="42"/>
      <c r="J2" s="42"/>
      <c r="K2" s="42"/>
      <c r="L2" s="42"/>
      <c r="M2" s="42"/>
      <c r="N2" s="42"/>
    </row>
    <row r="3" ht="33"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row>
    <row r="4" ht="96" customHeight="1" spans="1:15">
      <c r="A4" s="6">
        <v>1</v>
      </c>
      <c r="B4" s="43" t="s">
        <v>16</v>
      </c>
      <c r="C4" s="6" t="s">
        <v>17</v>
      </c>
      <c r="D4" s="6" t="s">
        <v>18</v>
      </c>
      <c r="E4" s="6" t="s">
        <v>19</v>
      </c>
      <c r="F4" s="6">
        <v>85</v>
      </c>
      <c r="G4" s="6">
        <v>0</v>
      </c>
      <c r="H4" s="6" t="s">
        <v>20</v>
      </c>
      <c r="I4" s="6">
        <v>85</v>
      </c>
      <c r="J4" s="6">
        <v>4</v>
      </c>
      <c r="K4" s="6">
        <v>41</v>
      </c>
      <c r="L4" s="8" t="s">
        <v>21</v>
      </c>
      <c r="M4" s="7" t="s">
        <v>22</v>
      </c>
      <c r="N4" s="9"/>
      <c r="O4" s="2"/>
    </row>
    <row r="5" ht="40.05" customHeight="1" spans="1:15">
      <c r="A5" s="6">
        <v>2</v>
      </c>
      <c r="B5" s="43" t="s">
        <v>23</v>
      </c>
      <c r="C5" s="6" t="s">
        <v>24</v>
      </c>
      <c r="D5" s="6" t="s">
        <v>18</v>
      </c>
      <c r="E5" s="6" t="s">
        <v>19</v>
      </c>
      <c r="F5" s="6">
        <v>82.6</v>
      </c>
      <c r="G5" s="6">
        <v>0</v>
      </c>
      <c r="H5" s="6" t="s">
        <v>20</v>
      </c>
      <c r="I5" s="6">
        <v>82.6</v>
      </c>
      <c r="J5" s="6">
        <v>12</v>
      </c>
      <c r="K5" s="6">
        <v>30</v>
      </c>
      <c r="L5" s="8" t="s">
        <v>25</v>
      </c>
      <c r="M5" s="7" t="s">
        <v>22</v>
      </c>
      <c r="N5" s="9"/>
      <c r="O5" s="2"/>
    </row>
    <row r="6" ht="41" customHeight="1" spans="1:15">
      <c r="A6" s="6">
        <v>3</v>
      </c>
      <c r="B6" s="6" t="s">
        <v>26</v>
      </c>
      <c r="C6" s="6" t="s">
        <v>27</v>
      </c>
      <c r="D6" s="6" t="s">
        <v>18</v>
      </c>
      <c r="E6" s="6" t="s">
        <v>19</v>
      </c>
      <c r="F6" s="6">
        <v>80</v>
      </c>
      <c r="G6" s="6">
        <v>0</v>
      </c>
      <c r="H6" s="6" t="s">
        <v>20</v>
      </c>
      <c r="I6" s="6">
        <v>80</v>
      </c>
      <c r="J6" s="6">
        <v>30</v>
      </c>
      <c r="K6" s="6">
        <v>30</v>
      </c>
      <c r="L6" s="8" t="s">
        <v>28</v>
      </c>
      <c r="M6" s="7" t="s">
        <v>22</v>
      </c>
      <c r="N6" s="9"/>
      <c r="O6" s="2"/>
    </row>
    <row r="7" ht="92" customHeight="1" spans="1:15">
      <c r="A7" s="6">
        <v>4</v>
      </c>
      <c r="B7" s="43" t="s">
        <v>29</v>
      </c>
      <c r="C7" s="6" t="s">
        <v>30</v>
      </c>
      <c r="D7" s="6" t="s">
        <v>18</v>
      </c>
      <c r="E7" s="6" t="s">
        <v>19</v>
      </c>
      <c r="F7" s="6">
        <v>83.6</v>
      </c>
      <c r="G7" s="6">
        <v>0</v>
      </c>
      <c r="H7" s="6" t="s">
        <v>20</v>
      </c>
      <c r="I7" s="6">
        <v>83.6</v>
      </c>
      <c r="J7" s="6">
        <v>8</v>
      </c>
      <c r="K7" s="6">
        <v>22</v>
      </c>
      <c r="L7" s="8" t="s">
        <v>31</v>
      </c>
      <c r="M7" s="7" t="s">
        <v>22</v>
      </c>
      <c r="N7" s="9"/>
      <c r="O7" s="2"/>
    </row>
    <row r="8" ht="64.05" customHeight="1" spans="1:15">
      <c r="A8" s="6">
        <v>5</v>
      </c>
      <c r="B8" s="43" t="s">
        <v>32</v>
      </c>
      <c r="C8" s="6" t="s">
        <v>33</v>
      </c>
      <c r="D8" s="6" t="s">
        <v>18</v>
      </c>
      <c r="E8" s="6" t="s">
        <v>19</v>
      </c>
      <c r="F8" s="6">
        <v>79.8</v>
      </c>
      <c r="G8" s="6">
        <v>0.1</v>
      </c>
      <c r="H8" s="8" t="s">
        <v>34</v>
      </c>
      <c r="I8" s="6">
        <v>79.9</v>
      </c>
      <c r="J8" s="6">
        <v>31</v>
      </c>
      <c r="K8" s="6">
        <v>20</v>
      </c>
      <c r="L8" s="8" t="s">
        <v>35</v>
      </c>
      <c r="M8" s="7" t="s">
        <v>22</v>
      </c>
      <c r="N8" s="9"/>
      <c r="O8" s="2"/>
    </row>
    <row r="9" ht="140" customHeight="1" spans="1:15">
      <c r="A9" s="13">
        <v>6</v>
      </c>
      <c r="B9" s="44" t="s">
        <v>36</v>
      </c>
      <c r="C9" s="13" t="s">
        <v>37</v>
      </c>
      <c r="D9" s="13" t="s">
        <v>18</v>
      </c>
      <c r="E9" s="13" t="s">
        <v>19</v>
      </c>
      <c r="F9" s="13">
        <v>87.2</v>
      </c>
      <c r="G9" s="13">
        <v>0.6</v>
      </c>
      <c r="H9" s="20" t="s">
        <v>38</v>
      </c>
      <c r="I9" s="13">
        <v>87.8</v>
      </c>
      <c r="J9" s="13">
        <v>1</v>
      </c>
      <c r="K9" s="13">
        <v>16</v>
      </c>
      <c r="L9" s="20" t="s">
        <v>39</v>
      </c>
      <c r="M9" s="19" t="s">
        <v>40</v>
      </c>
      <c r="N9" s="17"/>
      <c r="O9" s="2"/>
    </row>
    <row r="10" ht="66" customHeight="1" spans="1:15">
      <c r="A10" s="13">
        <v>7</v>
      </c>
      <c r="B10" s="44" t="s">
        <v>41</v>
      </c>
      <c r="C10" s="13" t="s">
        <v>42</v>
      </c>
      <c r="D10" s="13" t="s">
        <v>18</v>
      </c>
      <c r="E10" s="13" t="s">
        <v>19</v>
      </c>
      <c r="F10" s="13">
        <v>81.6</v>
      </c>
      <c r="G10" s="13">
        <v>0.6</v>
      </c>
      <c r="H10" s="20" t="s">
        <v>43</v>
      </c>
      <c r="I10" s="13">
        <v>82.2</v>
      </c>
      <c r="J10" s="13">
        <v>14</v>
      </c>
      <c r="K10" s="13">
        <v>16</v>
      </c>
      <c r="L10" s="20" t="s">
        <v>44</v>
      </c>
      <c r="M10" s="19" t="s">
        <v>40</v>
      </c>
      <c r="N10" s="17"/>
      <c r="O10" s="2"/>
    </row>
    <row r="11" ht="67.05" customHeight="1" spans="1:15">
      <c r="A11" s="13">
        <v>8</v>
      </c>
      <c r="B11" s="13" t="s">
        <v>45</v>
      </c>
      <c r="C11" s="13" t="s">
        <v>46</v>
      </c>
      <c r="D11" s="13" t="s">
        <v>18</v>
      </c>
      <c r="E11" s="13" t="s">
        <v>19</v>
      </c>
      <c r="F11" s="13">
        <v>82.8</v>
      </c>
      <c r="G11" s="13">
        <v>0</v>
      </c>
      <c r="H11" s="13" t="s">
        <v>20</v>
      </c>
      <c r="I11" s="13">
        <v>82.8</v>
      </c>
      <c r="J11" s="13">
        <v>10</v>
      </c>
      <c r="K11" s="13">
        <v>14</v>
      </c>
      <c r="L11" s="20" t="s">
        <v>47</v>
      </c>
      <c r="M11" s="19" t="s">
        <v>40</v>
      </c>
      <c r="N11" s="17"/>
      <c r="O11" s="2"/>
    </row>
    <row r="12" ht="41" customHeight="1" spans="1:15">
      <c r="A12" s="13">
        <v>9</v>
      </c>
      <c r="B12" s="44" t="s">
        <v>48</v>
      </c>
      <c r="C12" s="13" t="s">
        <v>49</v>
      </c>
      <c r="D12" s="13" t="s">
        <v>18</v>
      </c>
      <c r="E12" s="13" t="s">
        <v>19</v>
      </c>
      <c r="F12" s="13">
        <v>85.6</v>
      </c>
      <c r="G12" s="13">
        <v>0.3</v>
      </c>
      <c r="H12" s="14" t="s">
        <v>50</v>
      </c>
      <c r="I12" s="13">
        <v>85.9</v>
      </c>
      <c r="J12" s="13">
        <v>2</v>
      </c>
      <c r="K12" s="13">
        <v>10</v>
      </c>
      <c r="L12" s="20" t="s">
        <v>51</v>
      </c>
      <c r="M12" s="19" t="s">
        <v>40</v>
      </c>
      <c r="N12" s="17"/>
      <c r="O12" s="2"/>
    </row>
    <row r="13" ht="43.05" customHeight="1" spans="1:15">
      <c r="A13" s="13">
        <v>10</v>
      </c>
      <c r="B13" s="13" t="s">
        <v>52</v>
      </c>
      <c r="C13" s="13" t="s">
        <v>53</v>
      </c>
      <c r="D13" s="13" t="s">
        <v>18</v>
      </c>
      <c r="E13" s="13" t="s">
        <v>19</v>
      </c>
      <c r="F13" s="13">
        <v>85.4</v>
      </c>
      <c r="G13" s="13">
        <v>0</v>
      </c>
      <c r="H13" s="13" t="s">
        <v>20</v>
      </c>
      <c r="I13" s="13">
        <v>85.4</v>
      </c>
      <c r="J13" s="13">
        <v>3</v>
      </c>
      <c r="K13" s="13">
        <v>10</v>
      </c>
      <c r="L13" s="20" t="s">
        <v>54</v>
      </c>
      <c r="M13" s="19" t="s">
        <v>40</v>
      </c>
      <c r="N13" s="17"/>
      <c r="O13" s="2"/>
    </row>
    <row r="14" ht="36.85" customHeight="1" spans="1:15">
      <c r="A14" s="13">
        <v>11</v>
      </c>
      <c r="B14" s="13" t="s">
        <v>55</v>
      </c>
      <c r="C14" s="13" t="s">
        <v>56</v>
      </c>
      <c r="D14" s="13" t="s">
        <v>18</v>
      </c>
      <c r="E14" s="13" t="s">
        <v>19</v>
      </c>
      <c r="F14" s="13">
        <v>81.8</v>
      </c>
      <c r="G14" s="13">
        <v>0</v>
      </c>
      <c r="H14" s="13" t="s">
        <v>20</v>
      </c>
      <c r="I14" s="13">
        <v>81.8</v>
      </c>
      <c r="J14" s="13">
        <v>17</v>
      </c>
      <c r="K14" s="13">
        <v>10</v>
      </c>
      <c r="L14" s="20" t="s">
        <v>57</v>
      </c>
      <c r="M14" s="19" t="s">
        <v>40</v>
      </c>
      <c r="N14" s="17"/>
      <c r="O14" s="2"/>
    </row>
    <row r="15" ht="33" customHeight="1" spans="1:15">
      <c r="A15" s="13">
        <v>12</v>
      </c>
      <c r="B15" s="44" t="s">
        <v>58</v>
      </c>
      <c r="C15" s="13" t="s">
        <v>59</v>
      </c>
      <c r="D15" s="13" t="s">
        <v>18</v>
      </c>
      <c r="E15" s="13" t="s">
        <v>19</v>
      </c>
      <c r="F15" s="13">
        <v>78</v>
      </c>
      <c r="G15" s="13">
        <v>0</v>
      </c>
      <c r="H15" s="13" t="s">
        <v>20</v>
      </c>
      <c r="I15" s="13">
        <v>78</v>
      </c>
      <c r="J15" s="13">
        <v>35</v>
      </c>
      <c r="K15" s="13">
        <v>10</v>
      </c>
      <c r="L15" s="20" t="s">
        <v>60</v>
      </c>
      <c r="M15" s="19" t="s">
        <v>40</v>
      </c>
      <c r="N15" s="17"/>
      <c r="O15" s="2"/>
    </row>
    <row r="16" ht="36" customHeight="1" spans="1:15">
      <c r="A16" s="13">
        <v>13</v>
      </c>
      <c r="B16" s="13" t="s">
        <v>61</v>
      </c>
      <c r="C16" s="13" t="s">
        <v>62</v>
      </c>
      <c r="D16" s="13" t="s">
        <v>18</v>
      </c>
      <c r="E16" s="13" t="s">
        <v>19</v>
      </c>
      <c r="F16" s="13">
        <v>82.6</v>
      </c>
      <c r="G16" s="13">
        <v>0</v>
      </c>
      <c r="H16" s="13" t="s">
        <v>20</v>
      </c>
      <c r="I16" s="13">
        <v>82.6</v>
      </c>
      <c r="J16" s="13">
        <v>12</v>
      </c>
      <c r="K16" s="13">
        <v>8</v>
      </c>
      <c r="L16" s="20" t="s">
        <v>63</v>
      </c>
      <c r="M16" s="19" t="s">
        <v>40</v>
      </c>
      <c r="N16" s="17"/>
      <c r="O16" s="2"/>
    </row>
    <row r="17" ht="82.05" customHeight="1" spans="1:15">
      <c r="A17" s="13">
        <v>14</v>
      </c>
      <c r="B17" s="44" t="s">
        <v>64</v>
      </c>
      <c r="C17" s="13" t="s">
        <v>65</v>
      </c>
      <c r="D17" s="13" t="s">
        <v>18</v>
      </c>
      <c r="E17" s="13" t="s">
        <v>19</v>
      </c>
      <c r="F17" s="13">
        <v>80</v>
      </c>
      <c r="G17" s="13">
        <v>0.1</v>
      </c>
      <c r="H17" s="20" t="s">
        <v>66</v>
      </c>
      <c r="I17" s="13">
        <v>80.1</v>
      </c>
      <c r="J17" s="13">
        <v>29</v>
      </c>
      <c r="K17" s="13">
        <v>8</v>
      </c>
      <c r="L17" s="20" t="s">
        <v>67</v>
      </c>
      <c r="M17" s="19" t="s">
        <v>40</v>
      </c>
      <c r="N17" s="17"/>
      <c r="O17" s="2"/>
    </row>
    <row r="18" ht="34.05" customHeight="1" spans="1:15">
      <c r="A18" s="13">
        <v>15</v>
      </c>
      <c r="B18" s="44" t="s">
        <v>68</v>
      </c>
      <c r="C18" s="13" t="s">
        <v>69</v>
      </c>
      <c r="D18" s="13" t="s">
        <v>18</v>
      </c>
      <c r="E18" s="13" t="s">
        <v>19</v>
      </c>
      <c r="F18" s="13">
        <v>82.6</v>
      </c>
      <c r="G18" s="13">
        <v>0.1</v>
      </c>
      <c r="H18" s="14" t="s">
        <v>70</v>
      </c>
      <c r="I18" s="13">
        <v>82.7</v>
      </c>
      <c r="J18" s="13">
        <v>11</v>
      </c>
      <c r="K18" s="13">
        <v>6</v>
      </c>
      <c r="L18" s="20" t="s">
        <v>71</v>
      </c>
      <c r="M18" s="19" t="s">
        <v>40</v>
      </c>
      <c r="N18" s="17"/>
      <c r="O18" s="2"/>
    </row>
    <row r="19" ht="52.05" customHeight="1" spans="1:15">
      <c r="A19" s="13">
        <v>16</v>
      </c>
      <c r="B19" s="13" t="s">
        <v>72</v>
      </c>
      <c r="C19" s="13" t="s">
        <v>73</v>
      </c>
      <c r="D19" s="13" t="s">
        <v>18</v>
      </c>
      <c r="E19" s="13" t="s">
        <v>19</v>
      </c>
      <c r="F19" s="13">
        <v>83.4</v>
      </c>
      <c r="G19" s="13">
        <v>0</v>
      </c>
      <c r="H19" s="13" t="s">
        <v>20</v>
      </c>
      <c r="I19" s="13">
        <v>83.4</v>
      </c>
      <c r="J19" s="13">
        <v>9</v>
      </c>
      <c r="K19" s="13">
        <v>5</v>
      </c>
      <c r="L19" s="20" t="s">
        <v>74</v>
      </c>
      <c r="M19" s="19" t="s">
        <v>40</v>
      </c>
      <c r="N19" s="17"/>
      <c r="O19" s="2"/>
    </row>
    <row r="20" ht="51" customHeight="1" spans="1:15">
      <c r="A20" s="13">
        <v>17</v>
      </c>
      <c r="B20" s="44" t="s">
        <v>75</v>
      </c>
      <c r="C20" s="13" t="s">
        <v>76</v>
      </c>
      <c r="D20" s="13" t="s">
        <v>18</v>
      </c>
      <c r="E20" s="13" t="s">
        <v>19</v>
      </c>
      <c r="F20" s="13">
        <v>81</v>
      </c>
      <c r="G20" s="13">
        <v>0</v>
      </c>
      <c r="H20" s="13" t="s">
        <v>20</v>
      </c>
      <c r="I20" s="13">
        <v>81</v>
      </c>
      <c r="J20" s="13">
        <v>22</v>
      </c>
      <c r="K20" s="13">
        <v>5</v>
      </c>
      <c r="L20" s="20" t="s">
        <v>77</v>
      </c>
      <c r="M20" s="19" t="s">
        <v>40</v>
      </c>
      <c r="N20" s="17"/>
      <c r="O20" s="2"/>
    </row>
    <row r="21" ht="44" customHeight="1" spans="1:15">
      <c r="A21" s="13">
        <v>18</v>
      </c>
      <c r="B21" s="44" t="s">
        <v>78</v>
      </c>
      <c r="C21" s="13" t="s">
        <v>79</v>
      </c>
      <c r="D21" s="13" t="s">
        <v>18</v>
      </c>
      <c r="E21" s="13" t="s">
        <v>19</v>
      </c>
      <c r="F21" s="13">
        <v>74.2</v>
      </c>
      <c r="G21" s="13">
        <v>0</v>
      </c>
      <c r="H21" s="13" t="s">
        <v>20</v>
      </c>
      <c r="I21" s="13">
        <v>74.2</v>
      </c>
      <c r="J21" s="13">
        <v>43</v>
      </c>
      <c r="K21" s="13">
        <v>5</v>
      </c>
      <c r="L21" s="20" t="s">
        <v>80</v>
      </c>
      <c r="M21" s="19" t="s">
        <v>40</v>
      </c>
      <c r="N21" s="17"/>
      <c r="O21" s="2"/>
    </row>
    <row r="22" ht="56" customHeight="1" spans="1:15">
      <c r="A22" s="13">
        <v>19</v>
      </c>
      <c r="B22" s="44" t="s">
        <v>81</v>
      </c>
      <c r="C22" s="13" t="s">
        <v>82</v>
      </c>
      <c r="D22" s="13" t="s">
        <v>18</v>
      </c>
      <c r="E22" s="13" t="s">
        <v>19</v>
      </c>
      <c r="F22" s="13">
        <v>80</v>
      </c>
      <c r="G22" s="13">
        <v>0.2</v>
      </c>
      <c r="H22" s="20" t="s">
        <v>83</v>
      </c>
      <c r="I22" s="13">
        <v>80.2</v>
      </c>
      <c r="J22" s="13">
        <v>28</v>
      </c>
      <c r="K22" s="13">
        <v>3</v>
      </c>
      <c r="L22" s="20" t="s">
        <v>84</v>
      </c>
      <c r="M22" s="19" t="s">
        <v>40</v>
      </c>
      <c r="N22" s="17"/>
      <c r="O22" s="2"/>
    </row>
    <row r="23" ht="51" customHeight="1" spans="1:15">
      <c r="A23" s="13">
        <v>20</v>
      </c>
      <c r="B23" s="44" t="s">
        <v>85</v>
      </c>
      <c r="C23" s="13" t="s">
        <v>86</v>
      </c>
      <c r="D23" s="13" t="s">
        <v>18</v>
      </c>
      <c r="E23" s="13" t="s">
        <v>19</v>
      </c>
      <c r="F23" s="13">
        <v>78.4</v>
      </c>
      <c r="G23" s="13">
        <v>0</v>
      </c>
      <c r="H23" s="13" t="s">
        <v>20</v>
      </c>
      <c r="I23" s="13">
        <v>78.4</v>
      </c>
      <c r="J23" s="13">
        <v>33</v>
      </c>
      <c r="K23" s="13">
        <v>3</v>
      </c>
      <c r="L23" s="20" t="s">
        <v>87</v>
      </c>
      <c r="M23" s="19" t="s">
        <v>40</v>
      </c>
      <c r="N23" s="17"/>
      <c r="O23" s="2"/>
    </row>
    <row r="24" ht="54" customHeight="1" spans="1:15">
      <c r="A24" s="27">
        <v>21</v>
      </c>
      <c r="B24" s="45" t="s">
        <v>88</v>
      </c>
      <c r="C24" s="27" t="s">
        <v>89</v>
      </c>
      <c r="D24" s="27" t="s">
        <v>18</v>
      </c>
      <c r="E24" s="27" t="s">
        <v>19</v>
      </c>
      <c r="F24" s="27">
        <v>74.6</v>
      </c>
      <c r="G24" s="27">
        <v>0.2</v>
      </c>
      <c r="H24" s="32" t="s">
        <v>90</v>
      </c>
      <c r="I24" s="27">
        <v>74.8</v>
      </c>
      <c r="J24" s="27">
        <v>41</v>
      </c>
      <c r="K24" s="27">
        <v>3</v>
      </c>
      <c r="L24" s="32" t="s">
        <v>91</v>
      </c>
      <c r="M24" s="29" t="s">
        <v>92</v>
      </c>
      <c r="N24" s="33"/>
      <c r="O24" s="2"/>
    </row>
    <row r="25" ht="36.85" customHeight="1" spans="1:15">
      <c r="A25" s="27">
        <v>22</v>
      </c>
      <c r="B25" s="45" t="s">
        <v>93</v>
      </c>
      <c r="C25" s="27" t="s">
        <v>94</v>
      </c>
      <c r="D25" s="27" t="s">
        <v>18</v>
      </c>
      <c r="E25" s="27" t="s">
        <v>19</v>
      </c>
      <c r="F25" s="27">
        <v>84.6</v>
      </c>
      <c r="G25" s="27">
        <v>0</v>
      </c>
      <c r="H25" s="27" t="s">
        <v>20</v>
      </c>
      <c r="I25" s="27">
        <v>84.6</v>
      </c>
      <c r="J25" s="27">
        <v>5</v>
      </c>
      <c r="K25" s="27">
        <v>0</v>
      </c>
      <c r="L25" s="27" t="s">
        <v>20</v>
      </c>
      <c r="M25" s="29" t="s">
        <v>92</v>
      </c>
      <c r="N25" s="33"/>
      <c r="O25" s="2"/>
    </row>
    <row r="26" ht="36.85" customHeight="1" spans="1:15">
      <c r="A26" s="27">
        <v>23</v>
      </c>
      <c r="B26" s="45" t="s">
        <v>95</v>
      </c>
      <c r="C26" s="27" t="s">
        <v>96</v>
      </c>
      <c r="D26" s="27" t="s">
        <v>18</v>
      </c>
      <c r="E26" s="27" t="s">
        <v>19</v>
      </c>
      <c r="F26" s="27">
        <v>84.4</v>
      </c>
      <c r="G26" s="27">
        <v>0</v>
      </c>
      <c r="H26" s="27" t="s">
        <v>20</v>
      </c>
      <c r="I26" s="27">
        <v>84.4</v>
      </c>
      <c r="J26" s="27">
        <v>6</v>
      </c>
      <c r="K26" s="27">
        <v>0</v>
      </c>
      <c r="L26" s="27" t="s">
        <v>20</v>
      </c>
      <c r="M26" s="29" t="s">
        <v>92</v>
      </c>
      <c r="N26" s="33"/>
      <c r="O26" s="2"/>
    </row>
    <row r="27" ht="36.85" customHeight="1" spans="1:15">
      <c r="A27" s="27">
        <v>24</v>
      </c>
      <c r="B27" s="45" t="s">
        <v>97</v>
      </c>
      <c r="C27" s="27" t="s">
        <v>98</v>
      </c>
      <c r="D27" s="27" t="s">
        <v>18</v>
      </c>
      <c r="E27" s="27" t="s">
        <v>19</v>
      </c>
      <c r="F27" s="27">
        <v>84</v>
      </c>
      <c r="G27" s="27">
        <v>0</v>
      </c>
      <c r="H27" s="27" t="s">
        <v>20</v>
      </c>
      <c r="I27" s="27">
        <v>84</v>
      </c>
      <c r="J27" s="27">
        <v>7</v>
      </c>
      <c r="K27" s="27">
        <v>0</v>
      </c>
      <c r="L27" s="27" t="s">
        <v>20</v>
      </c>
      <c r="M27" s="29" t="s">
        <v>92</v>
      </c>
      <c r="N27" s="33"/>
      <c r="O27" s="2"/>
    </row>
    <row r="28" ht="36.85" customHeight="1" spans="1:15">
      <c r="A28" s="27">
        <v>25</v>
      </c>
      <c r="B28" s="45" t="s">
        <v>99</v>
      </c>
      <c r="C28" s="27" t="s">
        <v>100</v>
      </c>
      <c r="D28" s="27" t="s">
        <v>18</v>
      </c>
      <c r="E28" s="27" t="s">
        <v>19</v>
      </c>
      <c r="F28" s="27">
        <v>82.2</v>
      </c>
      <c r="G28" s="27">
        <v>0</v>
      </c>
      <c r="H28" s="27" t="s">
        <v>20</v>
      </c>
      <c r="I28" s="27">
        <v>82.2</v>
      </c>
      <c r="J28" s="27">
        <v>14</v>
      </c>
      <c r="K28" s="27">
        <v>0</v>
      </c>
      <c r="L28" s="27" t="s">
        <v>20</v>
      </c>
      <c r="M28" s="29" t="s">
        <v>92</v>
      </c>
      <c r="N28" s="33"/>
      <c r="O28" s="2"/>
    </row>
    <row r="29" ht="36.85" customHeight="1" spans="1:15">
      <c r="A29" s="27">
        <v>26</v>
      </c>
      <c r="B29" s="45" t="s">
        <v>101</v>
      </c>
      <c r="C29" s="27" t="s">
        <v>102</v>
      </c>
      <c r="D29" s="27" t="s">
        <v>18</v>
      </c>
      <c r="E29" s="27" t="s">
        <v>19</v>
      </c>
      <c r="F29" s="27">
        <v>82</v>
      </c>
      <c r="G29" s="27">
        <v>0</v>
      </c>
      <c r="H29" s="27" t="s">
        <v>20</v>
      </c>
      <c r="I29" s="27">
        <v>82</v>
      </c>
      <c r="J29" s="27">
        <v>16</v>
      </c>
      <c r="K29" s="27">
        <v>0</v>
      </c>
      <c r="L29" s="27" t="s">
        <v>20</v>
      </c>
      <c r="M29" s="29" t="s">
        <v>92</v>
      </c>
      <c r="N29" s="33"/>
      <c r="O29" s="2"/>
    </row>
    <row r="30" ht="36.85" customHeight="1" spans="1:15">
      <c r="A30" s="27">
        <v>27</v>
      </c>
      <c r="B30" s="45" t="s">
        <v>103</v>
      </c>
      <c r="C30" s="27" t="s">
        <v>104</v>
      </c>
      <c r="D30" s="27" t="s">
        <v>18</v>
      </c>
      <c r="E30" s="27" t="s">
        <v>19</v>
      </c>
      <c r="F30" s="27">
        <v>81.6</v>
      </c>
      <c r="G30" s="27">
        <v>0</v>
      </c>
      <c r="H30" s="27" t="s">
        <v>20</v>
      </c>
      <c r="I30" s="27">
        <v>81.6</v>
      </c>
      <c r="J30" s="27">
        <v>18</v>
      </c>
      <c r="K30" s="27">
        <v>0</v>
      </c>
      <c r="L30" s="27" t="s">
        <v>20</v>
      </c>
      <c r="M30" s="29" t="s">
        <v>92</v>
      </c>
      <c r="N30" s="39" t="s">
        <v>105</v>
      </c>
      <c r="O30" s="2"/>
    </row>
    <row r="31" ht="36.85" customHeight="1" spans="1:15">
      <c r="A31" s="27">
        <v>28</v>
      </c>
      <c r="B31" s="45" t="s">
        <v>106</v>
      </c>
      <c r="C31" s="27" t="s">
        <v>107</v>
      </c>
      <c r="D31" s="27" t="s">
        <v>18</v>
      </c>
      <c r="E31" s="27" t="s">
        <v>19</v>
      </c>
      <c r="F31" s="27">
        <v>81.6</v>
      </c>
      <c r="G31" s="27">
        <v>0</v>
      </c>
      <c r="H31" s="27" t="s">
        <v>20</v>
      </c>
      <c r="I31" s="27">
        <v>81.6</v>
      </c>
      <c r="J31" s="27">
        <v>19</v>
      </c>
      <c r="K31" s="27">
        <v>0</v>
      </c>
      <c r="L31" s="27" t="s">
        <v>20</v>
      </c>
      <c r="M31" s="29" t="s">
        <v>92</v>
      </c>
      <c r="N31" s="40"/>
      <c r="O31" s="2"/>
    </row>
    <row r="32" ht="40.05" customHeight="1" spans="1:15">
      <c r="A32" s="27">
        <v>29</v>
      </c>
      <c r="B32" s="45" t="s">
        <v>108</v>
      </c>
      <c r="C32" s="27" t="s">
        <v>109</v>
      </c>
      <c r="D32" s="27" t="s">
        <v>18</v>
      </c>
      <c r="E32" s="27" t="s">
        <v>19</v>
      </c>
      <c r="F32" s="27">
        <v>81.2</v>
      </c>
      <c r="G32" s="27">
        <v>0</v>
      </c>
      <c r="H32" s="27" t="s">
        <v>20</v>
      </c>
      <c r="I32" s="27">
        <v>81.2</v>
      </c>
      <c r="J32" s="27">
        <v>20</v>
      </c>
      <c r="K32" s="27">
        <v>0</v>
      </c>
      <c r="L32" s="27" t="s">
        <v>20</v>
      </c>
      <c r="M32" s="29" t="s">
        <v>92</v>
      </c>
      <c r="N32" s="39" t="s">
        <v>110</v>
      </c>
      <c r="O32" s="2"/>
    </row>
    <row r="33" ht="52.05" customHeight="1" spans="1:15">
      <c r="A33" s="27">
        <v>30</v>
      </c>
      <c r="B33" s="45" t="s">
        <v>111</v>
      </c>
      <c r="C33" s="27" t="s">
        <v>112</v>
      </c>
      <c r="D33" s="27" t="s">
        <v>18</v>
      </c>
      <c r="E33" s="27" t="s">
        <v>19</v>
      </c>
      <c r="F33" s="27">
        <v>81</v>
      </c>
      <c r="G33" s="27">
        <v>0.2</v>
      </c>
      <c r="H33" s="32" t="s">
        <v>113</v>
      </c>
      <c r="I33" s="27">
        <v>81.2</v>
      </c>
      <c r="J33" s="27">
        <v>21</v>
      </c>
      <c r="K33" s="27">
        <v>0</v>
      </c>
      <c r="L33" s="27" t="s">
        <v>20</v>
      </c>
      <c r="M33" s="29" t="s">
        <v>92</v>
      </c>
      <c r="N33" s="40"/>
      <c r="O33" s="2"/>
    </row>
    <row r="34" ht="36.85" customHeight="1" spans="1:15">
      <c r="A34" s="27">
        <v>31</v>
      </c>
      <c r="B34" s="45" t="s">
        <v>114</v>
      </c>
      <c r="C34" s="27" t="s">
        <v>115</v>
      </c>
      <c r="D34" s="27" t="s">
        <v>18</v>
      </c>
      <c r="E34" s="27" t="s">
        <v>19</v>
      </c>
      <c r="F34" s="27">
        <v>81</v>
      </c>
      <c r="G34" s="27">
        <v>0</v>
      </c>
      <c r="H34" s="27" t="s">
        <v>20</v>
      </c>
      <c r="I34" s="27">
        <v>81</v>
      </c>
      <c r="J34" s="27">
        <v>22</v>
      </c>
      <c r="K34" s="27">
        <v>0</v>
      </c>
      <c r="L34" s="27" t="s">
        <v>20</v>
      </c>
      <c r="M34" s="29" t="s">
        <v>92</v>
      </c>
      <c r="N34" s="39" t="s">
        <v>105</v>
      </c>
      <c r="O34" s="2"/>
    </row>
    <row r="35" ht="36.85" customHeight="1" spans="1:15">
      <c r="A35" s="27">
        <v>32</v>
      </c>
      <c r="B35" s="45" t="s">
        <v>116</v>
      </c>
      <c r="C35" s="27" t="s">
        <v>117</v>
      </c>
      <c r="D35" s="27" t="s">
        <v>18</v>
      </c>
      <c r="E35" s="27" t="s">
        <v>19</v>
      </c>
      <c r="F35" s="27">
        <v>81</v>
      </c>
      <c r="G35" s="27">
        <v>0</v>
      </c>
      <c r="H35" s="27" t="s">
        <v>20</v>
      </c>
      <c r="I35" s="27">
        <v>81</v>
      </c>
      <c r="J35" s="27">
        <v>23</v>
      </c>
      <c r="K35" s="27">
        <v>0</v>
      </c>
      <c r="L35" s="27" t="s">
        <v>20</v>
      </c>
      <c r="M35" s="29" t="s">
        <v>92</v>
      </c>
      <c r="N35" s="40"/>
      <c r="O35" s="2"/>
    </row>
    <row r="36" ht="94.05" customHeight="1" spans="1:15">
      <c r="A36" s="27">
        <v>33</v>
      </c>
      <c r="B36" s="45" t="s">
        <v>118</v>
      </c>
      <c r="C36" s="27" t="s">
        <v>119</v>
      </c>
      <c r="D36" s="27" t="s">
        <v>18</v>
      </c>
      <c r="E36" s="27" t="s">
        <v>19</v>
      </c>
      <c r="F36" s="27">
        <v>80</v>
      </c>
      <c r="G36" s="27">
        <v>0.65</v>
      </c>
      <c r="H36" s="32" t="s">
        <v>120</v>
      </c>
      <c r="I36" s="27">
        <v>80.65</v>
      </c>
      <c r="J36" s="27">
        <v>25</v>
      </c>
      <c r="K36" s="27">
        <v>0</v>
      </c>
      <c r="L36" s="27" t="s">
        <v>20</v>
      </c>
      <c r="M36" s="29" t="s">
        <v>92</v>
      </c>
      <c r="N36" s="33"/>
      <c r="O36" s="2"/>
    </row>
    <row r="37" ht="36.95" customHeight="1" spans="1:15">
      <c r="A37" s="27">
        <v>34</v>
      </c>
      <c r="B37" s="45" t="s">
        <v>121</v>
      </c>
      <c r="C37" s="27" t="s">
        <v>122</v>
      </c>
      <c r="D37" s="27" t="s">
        <v>18</v>
      </c>
      <c r="E37" s="27" t="s">
        <v>19</v>
      </c>
      <c r="F37" s="27">
        <v>80.4</v>
      </c>
      <c r="G37" s="27">
        <v>0.2</v>
      </c>
      <c r="H37" s="35" t="s">
        <v>123</v>
      </c>
      <c r="I37" s="27">
        <v>80.6</v>
      </c>
      <c r="J37" s="27">
        <v>26</v>
      </c>
      <c r="K37" s="27">
        <v>0</v>
      </c>
      <c r="L37" s="27" t="s">
        <v>20</v>
      </c>
      <c r="M37" s="29" t="s">
        <v>92</v>
      </c>
      <c r="N37" s="33"/>
      <c r="O37" s="2"/>
    </row>
    <row r="38" ht="36.95" customHeight="1" spans="1:15">
      <c r="A38" s="27">
        <v>35</v>
      </c>
      <c r="B38" s="45" t="s">
        <v>124</v>
      </c>
      <c r="C38" s="27" t="s">
        <v>125</v>
      </c>
      <c r="D38" s="27" t="s">
        <v>18</v>
      </c>
      <c r="E38" s="27" t="s">
        <v>19</v>
      </c>
      <c r="F38" s="27">
        <v>80.4</v>
      </c>
      <c r="G38" s="27">
        <v>0</v>
      </c>
      <c r="H38" s="27" t="s">
        <v>20</v>
      </c>
      <c r="I38" s="27">
        <v>80.4</v>
      </c>
      <c r="J38" s="27">
        <v>27</v>
      </c>
      <c r="K38" s="27">
        <v>0</v>
      </c>
      <c r="L38" s="27" t="s">
        <v>20</v>
      </c>
      <c r="M38" s="29" t="s">
        <v>92</v>
      </c>
      <c r="N38" s="33"/>
      <c r="O38" s="2"/>
    </row>
    <row r="39" ht="36.85" customHeight="1" spans="1:15">
      <c r="A39" s="27">
        <v>36</v>
      </c>
      <c r="B39" s="45" t="s">
        <v>126</v>
      </c>
      <c r="C39" s="27" t="s">
        <v>127</v>
      </c>
      <c r="D39" s="27" t="s">
        <v>18</v>
      </c>
      <c r="E39" s="27" t="s">
        <v>19</v>
      </c>
      <c r="F39" s="27">
        <v>79.4</v>
      </c>
      <c r="G39" s="27">
        <v>0</v>
      </c>
      <c r="H39" s="27" t="s">
        <v>20</v>
      </c>
      <c r="I39" s="27">
        <v>79.4</v>
      </c>
      <c r="J39" s="27">
        <v>32</v>
      </c>
      <c r="K39" s="27">
        <v>0</v>
      </c>
      <c r="L39" s="27" t="s">
        <v>20</v>
      </c>
      <c r="M39" s="29" t="s">
        <v>92</v>
      </c>
      <c r="N39" s="33"/>
      <c r="O39" s="2"/>
    </row>
  </sheetData>
  <sortState ref="B4:L49">
    <sortCondition ref="K4:K49" descending="1"/>
  </sortState>
  <mergeCells count="5">
    <mergeCell ref="B1:L1"/>
    <mergeCell ref="A2:N2"/>
    <mergeCell ref="N30:N31"/>
    <mergeCell ref="N32:N33"/>
    <mergeCell ref="N34:N35"/>
  </mergeCells>
  <pageMargins left="0.75" right="0.75" top="1" bottom="1" header="0.5" footer="0.5"/>
  <pageSetup paperSize="9" scale="5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tabSelected="1" zoomScale="80" zoomScaleNormal="80" workbookViewId="0">
      <selection activeCell="A2" sqref="A2:N2"/>
    </sheetView>
  </sheetViews>
  <sheetFormatPr defaultColWidth="9.26666666666667" defaultRowHeight="25.05" customHeight="1"/>
  <cols>
    <col min="1" max="1" width="8" style="2" customWidth="1"/>
    <col min="2" max="2" width="15.4583333333333" style="2" customWidth="1"/>
    <col min="3" max="3" width="11.6666666666667" style="2" customWidth="1"/>
    <col min="4" max="4" width="11.4" style="2" customWidth="1"/>
    <col min="5" max="5" width="11.1333333333333" style="2" customWidth="1"/>
    <col min="6" max="6" width="19.8666666666667" style="2" customWidth="1"/>
    <col min="7" max="7" width="16" style="2" customWidth="1"/>
    <col min="8" max="8" width="41.4083333333333" style="2" customWidth="1"/>
    <col min="9" max="9" width="11.7083333333333" style="2" customWidth="1"/>
    <col min="10" max="10" width="15.2" style="2" customWidth="1"/>
    <col min="11" max="11" width="11.4" style="2" customWidth="1"/>
    <col min="12" max="12" width="67.9666666666667" style="2" customWidth="1"/>
    <col min="13" max="13" width="18.5833333333333" style="2" customWidth="1"/>
    <col min="14" max="14" width="24" style="3" customWidth="1"/>
    <col min="15" max="16384" width="9.26666666666667" style="3"/>
  </cols>
  <sheetData>
    <row r="1" ht="21" customHeight="1" spans="1:15">
      <c r="A1" s="2" t="s">
        <v>0</v>
      </c>
    </row>
    <row r="2" ht="32" customHeight="1" spans="1:15">
      <c r="A2" s="4" t="s">
        <v>128</v>
      </c>
      <c r="B2" s="4"/>
      <c r="C2" s="4"/>
      <c r="D2" s="4"/>
      <c r="E2" s="4"/>
      <c r="F2" s="4"/>
      <c r="G2" s="4"/>
      <c r="H2" s="4"/>
      <c r="I2" s="4"/>
      <c r="J2" s="4"/>
      <c r="K2" s="4"/>
      <c r="L2" s="4"/>
      <c r="M2" s="4"/>
      <c r="N2" s="4"/>
    </row>
    <row r="3" ht="30"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row>
    <row r="4" ht="43.05" customHeight="1" spans="1:15">
      <c r="A4" s="6">
        <v>1</v>
      </c>
      <c r="B4" s="43" t="s">
        <v>129</v>
      </c>
      <c r="C4" s="6" t="s">
        <v>130</v>
      </c>
      <c r="D4" s="6" t="s">
        <v>18</v>
      </c>
      <c r="E4" s="6" t="s">
        <v>19</v>
      </c>
      <c r="F4" s="6">
        <v>80</v>
      </c>
      <c r="G4" s="7">
        <v>0</v>
      </c>
      <c r="H4" s="7" t="s">
        <v>20</v>
      </c>
      <c r="I4" s="6">
        <v>80</v>
      </c>
      <c r="J4" s="6">
        <f t="shared" ref="J4:J49" si="0" xml:space="preserve">RANK(I4,$I$4:$I$35)</f>
        <v>20</v>
      </c>
      <c r="K4" s="6">
        <v>30</v>
      </c>
      <c r="L4" s="8" t="s">
        <v>131</v>
      </c>
      <c r="M4" s="7" t="s">
        <v>22</v>
      </c>
      <c r="N4" s="9"/>
      <c r="O4" s="2"/>
    </row>
    <row r="5" ht="135" customHeight="1" spans="1:15">
      <c r="A5" s="6">
        <v>2</v>
      </c>
      <c r="B5" s="46" t="s">
        <v>132</v>
      </c>
      <c r="C5" s="6" t="s">
        <v>133</v>
      </c>
      <c r="D5" s="6" t="s">
        <v>18</v>
      </c>
      <c r="E5" s="6" t="s">
        <v>19</v>
      </c>
      <c r="F5" s="6">
        <f xml:space="preserve">3.93*20</f>
        <v>78.6</v>
      </c>
      <c r="G5" s="7">
        <v>0</v>
      </c>
      <c r="H5" s="7" t="s">
        <v>20</v>
      </c>
      <c r="I5" s="6">
        <v>78.6</v>
      </c>
      <c r="J5" s="6">
        <f t="shared" si="0"/>
        <v>25</v>
      </c>
      <c r="K5" s="6">
        <v>25</v>
      </c>
      <c r="L5" s="8" t="s">
        <v>134</v>
      </c>
      <c r="M5" s="7" t="s">
        <v>22</v>
      </c>
      <c r="N5" s="9"/>
      <c r="O5" s="2"/>
    </row>
    <row r="6" ht="66" customHeight="1" spans="1:15">
      <c r="A6" s="6">
        <v>3</v>
      </c>
      <c r="B6" s="43" t="s">
        <v>135</v>
      </c>
      <c r="C6" s="6" t="s">
        <v>136</v>
      </c>
      <c r="D6" s="6" t="s">
        <v>18</v>
      </c>
      <c r="E6" s="6" t="s">
        <v>19</v>
      </c>
      <c r="F6" s="6">
        <v>82.2</v>
      </c>
      <c r="G6" s="6">
        <v>0.1</v>
      </c>
      <c r="H6" s="8" t="s">
        <v>137</v>
      </c>
      <c r="I6" s="6">
        <v>82.3</v>
      </c>
      <c r="J6" s="6">
        <f t="shared" si="0"/>
        <v>8</v>
      </c>
      <c r="K6" s="6">
        <v>22</v>
      </c>
      <c r="L6" s="8" t="s">
        <v>138</v>
      </c>
      <c r="M6" s="7" t="s">
        <v>22</v>
      </c>
      <c r="N6" s="9"/>
      <c r="O6" s="2"/>
    </row>
    <row r="7" ht="140" customHeight="1" spans="1:15">
      <c r="A7" s="6">
        <v>4</v>
      </c>
      <c r="B7" s="43" t="s">
        <v>139</v>
      </c>
      <c r="C7" s="6" t="s">
        <v>140</v>
      </c>
      <c r="D7" s="6" t="s">
        <v>18</v>
      </c>
      <c r="E7" s="6" t="s">
        <v>19</v>
      </c>
      <c r="F7" s="6">
        <v>82.4</v>
      </c>
      <c r="G7" s="6">
        <v>0</v>
      </c>
      <c r="H7" s="7" t="s">
        <v>20</v>
      </c>
      <c r="I7" s="6">
        <v>82.4</v>
      </c>
      <c r="J7" s="11">
        <f t="shared" si="0"/>
        <v>7</v>
      </c>
      <c r="K7" s="6">
        <v>21</v>
      </c>
      <c r="L7" s="8" t="s">
        <v>141</v>
      </c>
      <c r="M7" s="7" t="s">
        <v>22</v>
      </c>
      <c r="N7" s="9"/>
      <c r="O7" s="2"/>
    </row>
    <row r="8" ht="47" customHeight="1" spans="1:15">
      <c r="A8" s="6">
        <v>5</v>
      </c>
      <c r="B8" s="12">
        <v>220250922631</v>
      </c>
      <c r="C8" s="6" t="s">
        <v>142</v>
      </c>
      <c r="D8" s="6" t="s">
        <v>18</v>
      </c>
      <c r="E8" s="6" t="s">
        <v>19</v>
      </c>
      <c r="F8" s="6">
        <v>80.2</v>
      </c>
      <c r="G8" s="7">
        <v>0</v>
      </c>
      <c r="H8" s="7" t="s">
        <v>20</v>
      </c>
      <c r="I8" s="6">
        <v>80.2</v>
      </c>
      <c r="J8" s="6">
        <f t="shared" si="0"/>
        <v>16</v>
      </c>
      <c r="K8" s="6">
        <v>20</v>
      </c>
      <c r="L8" s="8" t="s">
        <v>143</v>
      </c>
      <c r="M8" s="7" t="s">
        <v>22</v>
      </c>
      <c r="N8" s="9"/>
      <c r="O8" s="2"/>
    </row>
    <row r="9" s="1" customFormat="1" ht="36" customHeight="1" spans="1:15">
      <c r="A9" s="13">
        <v>6</v>
      </c>
      <c r="B9" s="44" t="s">
        <v>144</v>
      </c>
      <c r="C9" s="13" t="s">
        <v>145</v>
      </c>
      <c r="D9" s="13" t="s">
        <v>18</v>
      </c>
      <c r="E9" s="13" t="s">
        <v>19</v>
      </c>
      <c r="F9" s="13">
        <v>76</v>
      </c>
      <c r="G9" s="13">
        <v>0.2</v>
      </c>
      <c r="H9" s="14" t="s">
        <v>146</v>
      </c>
      <c r="I9" s="13">
        <v>76.2</v>
      </c>
      <c r="J9" s="13">
        <f t="shared" si="0"/>
        <v>30</v>
      </c>
      <c r="K9" s="13">
        <v>20</v>
      </c>
      <c r="L9" s="15" t="s">
        <v>147</v>
      </c>
      <c r="M9" s="16" t="s">
        <v>40</v>
      </c>
      <c r="N9" s="17"/>
      <c r="O9" s="18"/>
    </row>
    <row r="10" ht="39" customHeight="1" spans="1:15">
      <c r="A10" s="13">
        <v>7</v>
      </c>
      <c r="B10" s="44" t="s">
        <v>148</v>
      </c>
      <c r="C10" s="13" t="s">
        <v>149</v>
      </c>
      <c r="D10" s="13" t="s">
        <v>18</v>
      </c>
      <c r="E10" s="13" t="s">
        <v>19</v>
      </c>
      <c r="F10" s="13">
        <v>85.6</v>
      </c>
      <c r="G10" s="19">
        <v>0</v>
      </c>
      <c r="H10" s="19" t="s">
        <v>20</v>
      </c>
      <c r="I10" s="13">
        <v>85.6</v>
      </c>
      <c r="J10" s="13">
        <f t="shared" si="0"/>
        <v>1</v>
      </c>
      <c r="K10" s="13">
        <v>15</v>
      </c>
      <c r="L10" s="20" t="s">
        <v>150</v>
      </c>
      <c r="M10" s="16" t="s">
        <v>40</v>
      </c>
      <c r="N10" s="17"/>
      <c r="O10" s="18"/>
    </row>
    <row r="11" ht="127.05" customHeight="1" spans="1:15">
      <c r="A11" s="13">
        <v>8</v>
      </c>
      <c r="B11" s="44" t="s">
        <v>151</v>
      </c>
      <c r="C11" s="13" t="s">
        <v>152</v>
      </c>
      <c r="D11" s="13" t="s">
        <v>18</v>
      </c>
      <c r="E11" s="16" t="s">
        <v>19</v>
      </c>
      <c r="F11" s="13">
        <v>84.4</v>
      </c>
      <c r="G11" s="19">
        <v>0</v>
      </c>
      <c r="H11" s="19" t="s">
        <v>20</v>
      </c>
      <c r="I11" s="13">
        <v>84.4</v>
      </c>
      <c r="J11" s="13">
        <f t="shared" si="0"/>
        <v>3</v>
      </c>
      <c r="K11" s="13">
        <v>15</v>
      </c>
      <c r="L11" s="20" t="s">
        <v>153</v>
      </c>
      <c r="M11" s="16" t="s">
        <v>40</v>
      </c>
      <c r="N11" s="17"/>
      <c r="O11" s="18"/>
    </row>
    <row r="12" ht="37" customHeight="1" spans="1:15">
      <c r="A12" s="13">
        <v>9</v>
      </c>
      <c r="B12" s="44" t="s">
        <v>154</v>
      </c>
      <c r="C12" s="13" t="s">
        <v>155</v>
      </c>
      <c r="D12" s="13" t="s">
        <v>18</v>
      </c>
      <c r="E12" s="13" t="s">
        <v>19</v>
      </c>
      <c r="F12" s="13">
        <v>80.6</v>
      </c>
      <c r="G12" s="13">
        <v>0.2</v>
      </c>
      <c r="H12" s="20" t="s">
        <v>156</v>
      </c>
      <c r="I12" s="13">
        <v>80.8</v>
      </c>
      <c r="J12" s="13">
        <f t="shared" si="0"/>
        <v>12</v>
      </c>
      <c r="K12" s="13">
        <v>15</v>
      </c>
      <c r="L12" s="14" t="s">
        <v>157</v>
      </c>
      <c r="M12" s="16" t="s">
        <v>40</v>
      </c>
      <c r="N12" s="17"/>
      <c r="O12" s="18"/>
    </row>
    <row r="13" ht="30" customHeight="1" spans="1:15">
      <c r="A13" s="13">
        <v>10</v>
      </c>
      <c r="B13" s="47" t="s">
        <v>158</v>
      </c>
      <c r="C13" s="13" t="s">
        <v>159</v>
      </c>
      <c r="D13" s="13" t="s">
        <v>18</v>
      </c>
      <c r="E13" s="13" t="s">
        <v>19</v>
      </c>
      <c r="F13" s="13">
        <v>78.6</v>
      </c>
      <c r="G13" s="19">
        <v>0</v>
      </c>
      <c r="H13" s="19" t="s">
        <v>20</v>
      </c>
      <c r="I13" s="13">
        <v>78.6</v>
      </c>
      <c r="J13" s="13">
        <f t="shared" si="0"/>
        <v>25</v>
      </c>
      <c r="K13" s="13">
        <v>15</v>
      </c>
      <c r="L13" s="20" t="s">
        <v>160</v>
      </c>
      <c r="M13" s="16" t="s">
        <v>40</v>
      </c>
      <c r="N13" s="17"/>
      <c r="O13" s="18"/>
    </row>
    <row r="14" ht="65" customHeight="1" spans="1:15">
      <c r="A14" s="13">
        <v>11</v>
      </c>
      <c r="B14" s="22" t="s">
        <v>161</v>
      </c>
      <c r="C14" s="13" t="s">
        <v>162</v>
      </c>
      <c r="D14" s="13" t="s">
        <v>18</v>
      </c>
      <c r="E14" s="13" t="s">
        <v>19</v>
      </c>
      <c r="F14" s="13">
        <v>84.4</v>
      </c>
      <c r="G14" s="13">
        <v>0.2</v>
      </c>
      <c r="H14" s="20" t="s">
        <v>163</v>
      </c>
      <c r="I14" s="13">
        <v>84.6</v>
      </c>
      <c r="J14" s="13">
        <f t="shared" si="0"/>
        <v>2</v>
      </c>
      <c r="K14" s="13">
        <v>14</v>
      </c>
      <c r="L14" s="23" t="s">
        <v>164</v>
      </c>
      <c r="M14" s="16" t="s">
        <v>40</v>
      </c>
      <c r="N14" s="17"/>
      <c r="O14" s="18"/>
    </row>
    <row r="15" ht="80" customHeight="1" spans="1:15">
      <c r="A15" s="13">
        <v>12</v>
      </c>
      <c r="B15" s="44" t="s">
        <v>165</v>
      </c>
      <c r="C15" s="13" t="s">
        <v>166</v>
      </c>
      <c r="D15" s="13" t="s">
        <v>18</v>
      </c>
      <c r="E15" s="13" t="s">
        <v>19</v>
      </c>
      <c r="F15" s="13">
        <v>79.8</v>
      </c>
      <c r="G15" s="13">
        <v>0.4</v>
      </c>
      <c r="H15" s="20" t="s">
        <v>167</v>
      </c>
      <c r="I15" s="13">
        <v>80.2</v>
      </c>
      <c r="J15" s="13">
        <f t="shared" si="0"/>
        <v>16</v>
      </c>
      <c r="K15" s="13">
        <v>11</v>
      </c>
      <c r="L15" s="20" t="s">
        <v>168</v>
      </c>
      <c r="M15" s="16" t="s">
        <v>40</v>
      </c>
      <c r="N15" s="17"/>
      <c r="O15" s="18"/>
    </row>
    <row r="16" ht="79.05" customHeight="1" spans="1:15">
      <c r="A16" s="13">
        <v>13</v>
      </c>
      <c r="B16" s="44" t="s">
        <v>169</v>
      </c>
      <c r="C16" s="13" t="s">
        <v>170</v>
      </c>
      <c r="D16" s="13" t="s">
        <v>18</v>
      </c>
      <c r="E16" s="13" t="s">
        <v>19</v>
      </c>
      <c r="F16" s="13">
        <v>79.2</v>
      </c>
      <c r="G16" s="13">
        <v>0.1</v>
      </c>
      <c r="H16" s="13" t="s">
        <v>171</v>
      </c>
      <c r="I16" s="13">
        <v>79.3</v>
      </c>
      <c r="J16" s="13">
        <f t="shared" si="0"/>
        <v>24</v>
      </c>
      <c r="K16" s="13">
        <v>11</v>
      </c>
      <c r="L16" s="24" t="s">
        <v>172</v>
      </c>
      <c r="M16" s="16" t="s">
        <v>40</v>
      </c>
      <c r="N16" s="17"/>
      <c r="O16" s="18"/>
    </row>
    <row r="17" ht="82.05" customHeight="1" spans="1:15">
      <c r="A17" s="13">
        <v>14</v>
      </c>
      <c r="B17" s="44" t="s">
        <v>173</v>
      </c>
      <c r="C17" s="13" t="s">
        <v>174</v>
      </c>
      <c r="D17" s="13" t="s">
        <v>18</v>
      </c>
      <c r="E17" s="13" t="s">
        <v>19</v>
      </c>
      <c r="F17" s="13">
        <v>80</v>
      </c>
      <c r="G17" s="19">
        <v>0</v>
      </c>
      <c r="H17" s="19" t="s">
        <v>20</v>
      </c>
      <c r="I17" s="13">
        <v>80</v>
      </c>
      <c r="J17" s="13">
        <f t="shared" si="0"/>
        <v>20</v>
      </c>
      <c r="K17" s="13">
        <v>10</v>
      </c>
      <c r="L17" s="25" t="s">
        <v>175</v>
      </c>
      <c r="M17" s="16" t="s">
        <v>40</v>
      </c>
      <c r="N17" s="17"/>
      <c r="O17" s="18"/>
    </row>
    <row r="18" ht="40.05" customHeight="1" spans="1:15">
      <c r="A18" s="13">
        <v>15</v>
      </c>
      <c r="B18" s="21">
        <v>220250922510</v>
      </c>
      <c r="C18" s="13" t="s">
        <v>176</v>
      </c>
      <c r="D18" s="13" t="s">
        <v>18</v>
      </c>
      <c r="E18" s="13" t="s">
        <v>19</v>
      </c>
      <c r="F18" s="13">
        <v>77.8</v>
      </c>
      <c r="G18" s="19">
        <v>0</v>
      </c>
      <c r="H18" s="19" t="s">
        <v>20</v>
      </c>
      <c r="I18" s="13">
        <v>77.8</v>
      </c>
      <c r="J18" s="13">
        <f t="shared" si="0"/>
        <v>29</v>
      </c>
      <c r="K18" s="13">
        <v>10</v>
      </c>
      <c r="L18" s="20" t="s">
        <v>177</v>
      </c>
      <c r="M18" s="16" t="s">
        <v>40</v>
      </c>
      <c r="N18" s="17"/>
      <c r="O18" s="18"/>
    </row>
    <row r="19" ht="71" customHeight="1" spans="1:15">
      <c r="A19" s="13">
        <v>16</v>
      </c>
      <c r="B19" s="44" t="s">
        <v>178</v>
      </c>
      <c r="C19" s="13" t="s">
        <v>179</v>
      </c>
      <c r="D19" s="16" t="s">
        <v>18</v>
      </c>
      <c r="E19" s="16" t="s">
        <v>19</v>
      </c>
      <c r="F19" s="13">
        <v>75.6</v>
      </c>
      <c r="G19" s="13">
        <v>0.1</v>
      </c>
      <c r="H19" s="14" t="s">
        <v>180</v>
      </c>
      <c r="I19" s="13">
        <v>75.7</v>
      </c>
      <c r="J19" s="13">
        <f t="shared" si="0"/>
        <v>31</v>
      </c>
      <c r="K19" s="13">
        <v>10</v>
      </c>
      <c r="L19" s="20" t="s">
        <v>181</v>
      </c>
      <c r="M19" s="16" t="s">
        <v>40</v>
      </c>
      <c r="N19" s="17"/>
      <c r="O19" s="18"/>
    </row>
    <row r="20" ht="89" customHeight="1" spans="1:15">
      <c r="A20" s="13">
        <v>17</v>
      </c>
      <c r="B20" s="44" t="s">
        <v>182</v>
      </c>
      <c r="C20" s="13" t="s">
        <v>183</v>
      </c>
      <c r="D20" s="13" t="s">
        <v>18</v>
      </c>
      <c r="E20" s="13" t="s">
        <v>19</v>
      </c>
      <c r="F20" s="13">
        <v>81.4</v>
      </c>
      <c r="G20" s="13">
        <v>0.4</v>
      </c>
      <c r="H20" s="20" t="s">
        <v>184</v>
      </c>
      <c r="I20" s="13">
        <v>81.8</v>
      </c>
      <c r="J20" s="13">
        <f t="shared" si="0"/>
        <v>9</v>
      </c>
      <c r="K20" s="13">
        <v>8</v>
      </c>
      <c r="L20" s="20" t="s">
        <v>185</v>
      </c>
      <c r="M20" s="16" t="s">
        <v>40</v>
      </c>
      <c r="N20" s="17"/>
      <c r="O20" s="18"/>
    </row>
    <row r="21" ht="40.05" customHeight="1" spans="1:15">
      <c r="A21" s="13">
        <v>18</v>
      </c>
      <c r="B21" s="26">
        <v>220250922701</v>
      </c>
      <c r="C21" s="13" t="s">
        <v>186</v>
      </c>
      <c r="D21" s="13" t="s">
        <v>18</v>
      </c>
      <c r="E21" s="13" t="s">
        <v>19</v>
      </c>
      <c r="F21" s="13">
        <v>80.6</v>
      </c>
      <c r="G21" s="19">
        <v>0</v>
      </c>
      <c r="H21" s="19" t="s">
        <v>20</v>
      </c>
      <c r="I21" s="13">
        <v>80.6</v>
      </c>
      <c r="J21" s="13">
        <f t="shared" si="0"/>
        <v>14</v>
      </c>
      <c r="K21" s="13">
        <v>5</v>
      </c>
      <c r="L21" s="20" t="s">
        <v>187</v>
      </c>
      <c r="M21" s="16" t="s">
        <v>40</v>
      </c>
      <c r="N21" s="17"/>
      <c r="O21" s="18"/>
    </row>
    <row r="22" ht="39" customHeight="1" spans="1:15">
      <c r="A22" s="13">
        <v>19</v>
      </c>
      <c r="B22" s="44" t="s">
        <v>188</v>
      </c>
      <c r="C22" s="13" t="s">
        <v>189</v>
      </c>
      <c r="D22" s="13" t="s">
        <v>18</v>
      </c>
      <c r="E22" s="13" t="s">
        <v>19</v>
      </c>
      <c r="F22" s="13">
        <v>80.2</v>
      </c>
      <c r="G22" s="13">
        <v>0.1</v>
      </c>
      <c r="H22" s="20" t="s">
        <v>190</v>
      </c>
      <c r="I22" s="13">
        <v>80.3</v>
      </c>
      <c r="J22" s="13">
        <f t="shared" si="0"/>
        <v>15</v>
      </c>
      <c r="K22" s="13">
        <v>5</v>
      </c>
      <c r="L22" s="20" t="s">
        <v>191</v>
      </c>
      <c r="M22" s="16" t="s">
        <v>40</v>
      </c>
      <c r="N22" s="17"/>
      <c r="O22" s="18"/>
    </row>
    <row r="23" ht="38" customHeight="1" spans="1:15">
      <c r="A23" s="27">
        <v>20</v>
      </c>
      <c r="B23" s="45" t="s">
        <v>192</v>
      </c>
      <c r="C23" s="27" t="s">
        <v>193</v>
      </c>
      <c r="D23" s="27" t="s">
        <v>18</v>
      </c>
      <c r="E23" s="28" t="s">
        <v>19</v>
      </c>
      <c r="F23" s="27">
        <v>79.4</v>
      </c>
      <c r="G23" s="29">
        <v>0</v>
      </c>
      <c r="H23" s="29" t="s">
        <v>20</v>
      </c>
      <c r="I23" s="27">
        <v>79.4</v>
      </c>
      <c r="J23" s="27">
        <f t="shared" si="0"/>
        <v>23</v>
      </c>
      <c r="K23" s="27">
        <v>5</v>
      </c>
      <c r="L23" s="30" t="s">
        <v>194</v>
      </c>
      <c r="M23" s="31" t="s">
        <v>92</v>
      </c>
      <c r="N23" s="30"/>
      <c r="O23" s="2"/>
    </row>
    <row r="24" ht="47" customHeight="1" spans="1:15">
      <c r="A24" s="27">
        <v>21</v>
      </c>
      <c r="B24" s="45" t="s">
        <v>195</v>
      </c>
      <c r="C24" s="27" t="s">
        <v>196</v>
      </c>
      <c r="D24" s="27" t="s">
        <v>18</v>
      </c>
      <c r="E24" s="27" t="s">
        <v>19</v>
      </c>
      <c r="F24" s="27">
        <v>78.6</v>
      </c>
      <c r="G24" s="29">
        <v>0</v>
      </c>
      <c r="H24" s="29" t="s">
        <v>20</v>
      </c>
      <c r="I24" s="27">
        <v>78.6</v>
      </c>
      <c r="J24" s="27">
        <f t="shared" si="0"/>
        <v>25</v>
      </c>
      <c r="K24" s="27">
        <v>5</v>
      </c>
      <c r="L24" s="32" t="s">
        <v>197</v>
      </c>
      <c r="M24" s="31" t="s">
        <v>92</v>
      </c>
      <c r="N24" s="33"/>
      <c r="O24" s="2"/>
    </row>
    <row r="25" ht="48" customHeight="1" spans="1:15">
      <c r="A25" s="27">
        <v>22</v>
      </c>
      <c r="B25" s="34">
        <v>220250922640</v>
      </c>
      <c r="C25" s="27" t="s">
        <v>198</v>
      </c>
      <c r="D25" s="27" t="s">
        <v>18</v>
      </c>
      <c r="E25" s="27" t="s">
        <v>19</v>
      </c>
      <c r="F25" s="27">
        <v>77.8</v>
      </c>
      <c r="G25" s="27">
        <v>0.3</v>
      </c>
      <c r="H25" s="35" t="s">
        <v>199</v>
      </c>
      <c r="I25" s="27">
        <v>78.1</v>
      </c>
      <c r="J25" s="27">
        <f t="shared" si="0"/>
        <v>28</v>
      </c>
      <c r="K25" s="27">
        <v>5</v>
      </c>
      <c r="L25" s="32" t="s">
        <v>200</v>
      </c>
      <c r="M25" s="31" t="s">
        <v>92</v>
      </c>
      <c r="N25" s="33"/>
      <c r="O25" s="2"/>
    </row>
    <row r="26" ht="68" customHeight="1" spans="1:15">
      <c r="A26" s="27">
        <v>23</v>
      </c>
      <c r="B26" s="45" t="s">
        <v>201</v>
      </c>
      <c r="C26" s="27" t="s">
        <v>202</v>
      </c>
      <c r="D26" s="27" t="s">
        <v>18</v>
      </c>
      <c r="E26" s="27" t="s">
        <v>19</v>
      </c>
      <c r="F26" s="27">
        <v>74.8</v>
      </c>
      <c r="G26" s="29">
        <v>0</v>
      </c>
      <c r="H26" s="29" t="s">
        <v>20</v>
      </c>
      <c r="I26" s="27">
        <v>74.8</v>
      </c>
      <c r="J26" s="27">
        <f t="shared" si="0"/>
        <v>32</v>
      </c>
      <c r="K26" s="27">
        <v>5</v>
      </c>
      <c r="L26" s="32" t="s">
        <v>203</v>
      </c>
      <c r="M26" s="31" t="s">
        <v>92</v>
      </c>
      <c r="N26" s="33"/>
      <c r="O26" s="2"/>
    </row>
    <row r="27" ht="41" customHeight="1" spans="1:15">
      <c r="A27" s="27">
        <v>24</v>
      </c>
      <c r="B27" s="36">
        <v>220260922350</v>
      </c>
      <c r="C27" s="27" t="s">
        <v>204</v>
      </c>
      <c r="D27" s="28" t="s">
        <v>205</v>
      </c>
      <c r="E27" s="28" t="s">
        <v>19</v>
      </c>
      <c r="F27" s="27">
        <v>80.2</v>
      </c>
      <c r="G27" s="29">
        <v>0</v>
      </c>
      <c r="H27" s="29" t="s">
        <v>20</v>
      </c>
      <c r="I27" s="27">
        <v>80.2</v>
      </c>
      <c r="J27" s="27">
        <f t="shared" si="0"/>
        <v>16</v>
      </c>
      <c r="K27" s="27">
        <v>3</v>
      </c>
      <c r="L27" s="32" t="s">
        <v>206</v>
      </c>
      <c r="M27" s="31" t="s">
        <v>92</v>
      </c>
      <c r="N27" s="37" t="s">
        <v>207</v>
      </c>
      <c r="O27" s="2"/>
    </row>
    <row r="28" ht="38" customHeight="1" spans="1:15">
      <c r="A28" s="27">
        <v>25</v>
      </c>
      <c r="B28" s="45" t="s">
        <v>208</v>
      </c>
      <c r="C28" s="27" t="s">
        <v>209</v>
      </c>
      <c r="D28" s="27" t="s">
        <v>18</v>
      </c>
      <c r="E28" s="27" t="s">
        <v>19</v>
      </c>
      <c r="F28" s="27">
        <v>80.2</v>
      </c>
      <c r="G28" s="29">
        <v>0</v>
      </c>
      <c r="H28" s="29" t="s">
        <v>20</v>
      </c>
      <c r="I28" s="27">
        <v>80.2</v>
      </c>
      <c r="J28" s="27">
        <v>17</v>
      </c>
      <c r="K28" s="27">
        <v>3</v>
      </c>
      <c r="L28" s="32" t="s">
        <v>206</v>
      </c>
      <c r="M28" s="31" t="s">
        <v>92</v>
      </c>
      <c r="N28" s="38"/>
      <c r="O28" s="2"/>
    </row>
    <row r="29" ht="38" customHeight="1" spans="1:15">
      <c r="A29" s="27">
        <v>26</v>
      </c>
      <c r="B29" s="45" t="s">
        <v>210</v>
      </c>
      <c r="C29" s="27" t="s">
        <v>211</v>
      </c>
      <c r="D29" s="27" t="s">
        <v>18</v>
      </c>
      <c r="E29" s="27" t="s">
        <v>19</v>
      </c>
      <c r="F29" s="27">
        <v>83.8</v>
      </c>
      <c r="G29" s="29">
        <v>0</v>
      </c>
      <c r="H29" s="29" t="s">
        <v>20</v>
      </c>
      <c r="I29" s="27">
        <v>83.8</v>
      </c>
      <c r="J29" s="27">
        <f xml:space="preserve">RANK(I29,$I$4:$I$35)</f>
        <v>4</v>
      </c>
      <c r="K29" s="28">
        <v>0</v>
      </c>
      <c r="L29" s="28"/>
      <c r="M29" s="31" t="s">
        <v>92</v>
      </c>
      <c r="N29" s="39" t="s">
        <v>212</v>
      </c>
      <c r="O29" s="2"/>
    </row>
    <row r="30" ht="38" customHeight="1" spans="1:15">
      <c r="A30" s="27">
        <v>27</v>
      </c>
      <c r="B30" s="45" t="s">
        <v>213</v>
      </c>
      <c r="C30" s="27" t="s">
        <v>214</v>
      </c>
      <c r="D30" s="27" t="s">
        <v>18</v>
      </c>
      <c r="E30" s="27" t="s">
        <v>19</v>
      </c>
      <c r="F30" s="27">
        <v>83.8</v>
      </c>
      <c r="G30" s="29">
        <v>0</v>
      </c>
      <c r="H30" s="29" t="s">
        <v>20</v>
      </c>
      <c r="I30" s="27">
        <v>83.8</v>
      </c>
      <c r="J30" s="27">
        <v>5</v>
      </c>
      <c r="K30" s="28">
        <v>0</v>
      </c>
      <c r="L30" s="28"/>
      <c r="M30" s="31" t="s">
        <v>92</v>
      </c>
      <c r="N30" s="40"/>
      <c r="O30" s="2"/>
    </row>
    <row r="31" ht="30" customHeight="1" spans="1:15">
      <c r="A31" s="27">
        <v>28</v>
      </c>
      <c r="B31" s="41">
        <v>220250922710</v>
      </c>
      <c r="C31" s="28" t="s">
        <v>215</v>
      </c>
      <c r="D31" s="28" t="s">
        <v>18</v>
      </c>
      <c r="E31" s="28" t="s">
        <v>19</v>
      </c>
      <c r="F31" s="28">
        <v>83.6</v>
      </c>
      <c r="G31" s="29">
        <v>0</v>
      </c>
      <c r="H31" s="29" t="s">
        <v>20</v>
      </c>
      <c r="I31" s="28">
        <v>83.6</v>
      </c>
      <c r="J31" s="27">
        <f xml:space="preserve">RANK(I31,$I$4:$I$35)</f>
        <v>6</v>
      </c>
      <c r="K31" s="28">
        <v>0</v>
      </c>
      <c r="L31" s="28"/>
      <c r="M31" s="31" t="s">
        <v>92</v>
      </c>
      <c r="N31" s="33"/>
      <c r="O31" s="2"/>
    </row>
    <row r="32" ht="87" customHeight="1" spans="1:15">
      <c r="A32" s="27">
        <v>29</v>
      </c>
      <c r="B32" s="34">
        <v>220250922671</v>
      </c>
      <c r="C32" s="27" t="s">
        <v>216</v>
      </c>
      <c r="D32" s="28" t="s">
        <v>18</v>
      </c>
      <c r="E32" s="28" t="s">
        <v>19</v>
      </c>
      <c r="F32" s="27">
        <v>81.4</v>
      </c>
      <c r="G32" s="27">
        <v>0.4</v>
      </c>
      <c r="H32" s="32" t="s">
        <v>217</v>
      </c>
      <c r="I32" s="27">
        <v>81.8</v>
      </c>
      <c r="J32" s="27">
        <f xml:space="preserve">RANK(I32,$I$4:$I$35)</f>
        <v>9</v>
      </c>
      <c r="K32" s="28">
        <v>0</v>
      </c>
      <c r="L32" s="28"/>
      <c r="M32" s="31" t="s">
        <v>92</v>
      </c>
      <c r="N32" s="33"/>
      <c r="O32" s="2"/>
    </row>
    <row r="33" ht="70.05" customHeight="1" spans="1:15">
      <c r="A33" s="27">
        <v>30</v>
      </c>
      <c r="B33" s="45" t="s">
        <v>218</v>
      </c>
      <c r="C33" s="27" t="s">
        <v>219</v>
      </c>
      <c r="D33" s="27" t="s">
        <v>18</v>
      </c>
      <c r="E33" s="27" t="s">
        <v>19</v>
      </c>
      <c r="F33" s="27">
        <v>81</v>
      </c>
      <c r="G33" s="27">
        <v>0.3</v>
      </c>
      <c r="H33" s="32" t="s">
        <v>220</v>
      </c>
      <c r="I33" s="27">
        <v>81.3</v>
      </c>
      <c r="J33" s="27">
        <f xml:space="preserve">RANK(I33,$I$4:$I$35)</f>
        <v>11</v>
      </c>
      <c r="K33" s="28">
        <v>0</v>
      </c>
      <c r="L33" s="28"/>
      <c r="M33" s="31" t="s">
        <v>92</v>
      </c>
      <c r="N33" s="33"/>
      <c r="O33" s="2"/>
    </row>
    <row r="34" ht="30" customHeight="1" spans="1:15">
      <c r="A34" s="27">
        <v>31</v>
      </c>
      <c r="B34" s="36">
        <v>220250922571</v>
      </c>
      <c r="C34" s="27" t="s">
        <v>221</v>
      </c>
      <c r="D34" s="27" t="s">
        <v>18</v>
      </c>
      <c r="E34" s="27" t="s">
        <v>19</v>
      </c>
      <c r="F34" s="27">
        <v>80.8</v>
      </c>
      <c r="G34" s="27">
        <v>0</v>
      </c>
      <c r="H34" s="29" t="s">
        <v>20</v>
      </c>
      <c r="I34" s="27">
        <v>80.8</v>
      </c>
      <c r="J34" s="27">
        <f xml:space="preserve">RANK(I34,$I$4:$I$35)</f>
        <v>12</v>
      </c>
      <c r="K34" s="28">
        <v>0</v>
      </c>
      <c r="L34" s="28"/>
      <c r="M34" s="31" t="s">
        <v>92</v>
      </c>
      <c r="N34" s="33"/>
      <c r="O34" s="2"/>
    </row>
    <row r="35" ht="49.05" customHeight="1" spans="1:15">
      <c r="A35" s="27">
        <v>32</v>
      </c>
      <c r="B35" s="45" t="s">
        <v>222</v>
      </c>
      <c r="C35" s="27" t="s">
        <v>223</v>
      </c>
      <c r="D35" s="27" t="s">
        <v>18</v>
      </c>
      <c r="E35" s="27" t="s">
        <v>19</v>
      </c>
      <c r="F35" s="27">
        <v>79.4</v>
      </c>
      <c r="G35" s="27">
        <v>0.5</v>
      </c>
      <c r="H35" s="32" t="s">
        <v>224</v>
      </c>
      <c r="I35" s="27">
        <v>79.9</v>
      </c>
      <c r="J35" s="27">
        <f xml:space="preserve">RANK(I35,$I$4:$I$35)</f>
        <v>22</v>
      </c>
      <c r="K35" s="28">
        <v>0</v>
      </c>
      <c r="L35" s="28"/>
      <c r="M35" s="31" t="s">
        <v>92</v>
      </c>
      <c r="N35" s="33"/>
      <c r="O35" s="2"/>
    </row>
  </sheetData>
  <sortState ref="B4:L49">
    <sortCondition ref="K4:K49" descending="1"/>
  </sortState>
  <mergeCells count="4">
    <mergeCell ref="B1:L1"/>
    <mergeCell ref="A2:N2"/>
    <mergeCell ref="N27:N28"/>
    <mergeCell ref="N29:N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工商管理学</vt:lpstr>
      <vt:lpstr>公共管理学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gaoyujie</dc:creator>
  <cp:lastModifiedBy>雷杰妮</cp:lastModifiedBy>
  <dcterms:created xsi:type="dcterms:W3CDTF">2022-10-25T00:32:00Z</dcterms:created>
  <dcterms:modified xsi:type="dcterms:W3CDTF">2026-10-29T03:45:48Z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A875D085438A45D6AFC39A0DC3305982_13</vt:lpwstr>
  </property>
  <property fmtid="{D5CDD505-2E9C-101B-9397-08002B2CF9AE}" pid="3" name="KSOProductBuildVer">
    <vt:lpwstr>2052-12.1.0.29161</vt:lpwstr>
  </property>
  <property fmtid="{D5CDD505-2E9C-101B-9397-08002B2CF9AE}" pid="4" name="CalculationRule">
    <vt:i4>0</vt:i4>
  </property>
</Properties>
</file>